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1075" windowHeight="850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Лист1!$5:$7</definedName>
    <definedName name="_xlnm.Print_Area" localSheetId="0">Лист1!$A$1:$J$253</definedName>
  </definedNames>
  <calcPr calcId="145621"/>
</workbook>
</file>

<file path=xl/calcChain.xml><?xml version="1.0" encoding="utf-8"?>
<calcChain xmlns="http://schemas.openxmlformats.org/spreadsheetml/2006/main">
  <c r="G261" i="1" l="1"/>
  <c r="G260" i="1" l="1"/>
  <c r="G259" i="1"/>
  <c r="G258" i="1"/>
  <c r="G257" i="1"/>
  <c r="G256" i="1"/>
  <c r="G255" i="1"/>
  <c r="G34" i="1"/>
  <c r="G22" i="1"/>
</calcChain>
</file>

<file path=xl/sharedStrings.xml><?xml version="1.0" encoding="utf-8"?>
<sst xmlns="http://schemas.openxmlformats.org/spreadsheetml/2006/main" count="1250" uniqueCount="881">
  <si>
    <t>Таблица № 1</t>
  </si>
  <si>
    <t>№ 
п/п</t>
  </si>
  <si>
    <t xml:space="preserve">
Индикатор (наименование)</t>
  </si>
  <si>
    <t>Ед. измерения</t>
  </si>
  <si>
    <t>Значения индикаторов государственных программ Калужской области</t>
  </si>
  <si>
    <t>Изменения 2018 г. (факт) к уровню 2017 г. (факт) (в %)</t>
  </si>
  <si>
    <t>Обоснование отклонений значений индикатора (при наличии)</t>
  </si>
  <si>
    <t>2017 год  - факт</t>
  </si>
  <si>
    <t>2018 год - отчетный</t>
  </si>
  <si>
    <t>план</t>
  </si>
  <si>
    <t>факт</t>
  </si>
  <si>
    <t>% выполнения</t>
  </si>
  <si>
    <t>11</t>
  </si>
  <si>
    <t>11.1</t>
  </si>
  <si>
    <t>Детская смертность (в возрасте 0 - 4 года)</t>
  </si>
  <si>
    <t>на 1 тыс. новорожд. родившихся живыми</t>
  </si>
  <si>
    <t>5,8</t>
  </si>
  <si>
    <t>5,7</t>
  </si>
  <si>
    <t>11.2</t>
  </si>
  <si>
    <t>Зарегистрировано больных с диагнозом, установленным впервые в жизни, активный туберкулез</t>
  </si>
  <si>
    <t>на 100 тыс. населения</t>
  </si>
  <si>
    <t>40,1</t>
  </si>
  <si>
    <t>41,7</t>
  </si>
  <si>
    <t>35,9</t>
  </si>
  <si>
    <t>Младенческая смертность</t>
  </si>
  <si>
    <t>на 1 тыс. родившихся живыми</t>
  </si>
  <si>
    <t>4,1</t>
  </si>
  <si>
    <t>4,5</t>
  </si>
  <si>
    <t>4,7</t>
  </si>
  <si>
    <t>1. Снижение рождаемости:   зарегистрировано 10278  рождений, что на 678 человек (6,2 %) меньше, чем в аналогичном периоде 2017 года).  2. Зарегистрировано уменьшение случаев  младенческой смертности на  1 случай   (49 случаев младенческой смерти, в 2017 году - 50 случаев).</t>
  </si>
  <si>
    <t>Ожидаемая продолжительность жизни при рождении</t>
  </si>
  <si>
    <t>лет</t>
  </si>
  <si>
    <t>71,87</t>
  </si>
  <si>
    <t>74</t>
  </si>
  <si>
    <t>Изменений нет</t>
  </si>
  <si>
    <t>73,89</t>
  </si>
  <si>
    <t>Потребление алкогольной продукции (в перерасчете на абсолютный алкоголь)</t>
  </si>
  <si>
    <t>литров на душу населения в</t>
  </si>
  <si>
    <t>7,6</t>
  </si>
  <si>
    <t>8,6</t>
  </si>
  <si>
    <t>Распространенность потребления табака среди взрослого населения</t>
  </si>
  <si>
    <t>%</t>
  </si>
  <si>
    <t>34,4</t>
  </si>
  <si>
    <t>46,3</t>
  </si>
  <si>
    <t>31,1</t>
  </si>
  <si>
    <t>Смертность от болезней системы кровообращения</t>
  </si>
  <si>
    <t>739,2</t>
  </si>
  <si>
    <t>694,1</t>
  </si>
  <si>
    <t>686,5</t>
  </si>
  <si>
    <t>591,7</t>
  </si>
  <si>
    <t>Смертность от всех причин</t>
  </si>
  <si>
    <t>на 1000 чел населения</t>
  </si>
  <si>
    <t>14,8</t>
  </si>
  <si>
    <t>14,7</t>
  </si>
  <si>
    <t>12,9</t>
  </si>
  <si>
    <t>Смертность от дорожно-транспортных происшествий</t>
  </si>
  <si>
    <t>12,4</t>
  </si>
  <si>
    <t>10,6</t>
  </si>
  <si>
    <t>Смертность от новообразований (в том числе злокачественных)</t>
  </si>
  <si>
    <t>222,6</t>
  </si>
  <si>
    <t>219,4</t>
  </si>
  <si>
    <t>219,1</t>
  </si>
  <si>
    <t>209,8</t>
  </si>
  <si>
    <t>Смертность от туберкулеза</t>
  </si>
  <si>
    <t>8</t>
  </si>
  <si>
    <t>3,7</t>
  </si>
  <si>
    <t>2,3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</si>
  <si>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среднемесячной начисленной заработной платы наемных работников в организациях, у индивидуальных предпринимателей и физических лиц (среднемесячный доход от трудовой деятельности) (агрегированные значения)</t>
  </si>
  <si>
    <t>165</t>
  </si>
  <si>
    <t>200</t>
  </si>
  <si>
    <t>203,7</t>
  </si>
  <si>
    <t>Информация о  фактически сложившейся за 2018 год среднемесячной начисленной заработной плате наемных работников в организациях, у индивидуальных предпринимателей и физических лиц (среднемесячном доходе от трудовой деятельности) будет опубликована Росстатом в апреле 2019 года. В настоящее время графа 7 (% выполнения) проставлена исходя из прогнозного значения среднемесячного дохода от трудовой деятельности за 2018 год - 31956 руб. и фактически сложившейся заработной платы медицинских работников за 2018 год. За 3 квартал 2018 года среднемесячный доход от трудовой деятельности, опубликованный Росстатом, составил 32050 руб. Оценить % выполнения показателя в графе 2 возможно после опубликования Росстатом фактического значения среднемесячного дохода от трудовой деятельности за 2018 год.</t>
  </si>
  <si>
    <t>Соотношение средней заработной платы младшего медицинского персонала и среднемесячной начисленной заработной платы наемных работников в организациях, у индивидуальных предпринимателей и физических лиц (среднемесячный доход от трудовой деятельности) (агрегированные значения)</t>
  </si>
  <si>
    <t>67,2</t>
  </si>
  <si>
    <t>100</t>
  </si>
  <si>
    <t>105,1</t>
  </si>
  <si>
    <t>25,6</t>
  </si>
  <si>
    <t>30</t>
  </si>
  <si>
    <t>94,5</t>
  </si>
  <si>
    <t>93</t>
  </si>
  <si>
    <t>чел</t>
  </si>
  <si>
    <t>0</t>
  </si>
  <si>
    <t>1</t>
  </si>
  <si>
    <t>0,7</t>
  </si>
  <si>
    <t>20</t>
  </si>
  <si>
    <t>97</t>
  </si>
  <si>
    <t>95</t>
  </si>
  <si>
    <t>80</t>
  </si>
  <si>
    <t>57</t>
  </si>
  <si>
    <t>4,4</t>
  </si>
  <si>
    <t>15</t>
  </si>
  <si>
    <t>14,4</t>
  </si>
  <si>
    <t>23</t>
  </si>
  <si>
    <t>57,1</t>
  </si>
  <si>
    <t>9</t>
  </si>
  <si>
    <t>ед.</t>
  </si>
  <si>
    <t>17</t>
  </si>
  <si>
    <t>10</t>
  </si>
  <si>
    <t>86</t>
  </si>
  <si>
    <t>98</t>
  </si>
  <si>
    <t>1,3</t>
  </si>
  <si>
    <t>1,9</t>
  </si>
  <si>
    <t>27</t>
  </si>
  <si>
    <t>40</t>
  </si>
  <si>
    <t>45</t>
  </si>
  <si>
    <t>35</t>
  </si>
  <si>
    <t>Отклонений нет</t>
  </si>
  <si>
    <t>50</t>
  </si>
  <si>
    <t>27.1</t>
  </si>
  <si>
    <t>Доля выпускников государственных (муниципальных) общеобразовательных организаций, не получивших аттестат о среднем общем образовании</t>
  </si>
  <si>
    <t>27.2</t>
  </si>
  <si>
    <t>Доля выпускников, обучившихся по программам среднего профессионального образования и профессионального обучения, трудоустроившихся по специальности в первый год после выпуска из профессиональной образовательной организации, в общей численности выпускников</t>
  </si>
  <si>
    <t>Отклонение вызвано тем, что значительное количество выпускников после окончания обучения намерены продолжить обучение, уходят в отпуск по уходу за ребенком либо призываются в Вооруженные силы Российской Федерации. Также следует отметить кризисные явления в экономике и сокращение потребности рынка труда.</t>
  </si>
  <si>
    <t>27.3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</si>
  <si>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</t>
  </si>
  <si>
    <t>27.4</t>
  </si>
  <si>
    <t>Доступность дошкольного образования для детей в возрасте от 2 месяцев до 3 лет (отношение численности детей в возрасте от 2 месяцев до 3 лет, получающих дошкольное образование в текущем году, к сумме численности детей в возрасте от 2 месяцев до 3 лет, получающих дошкольное образование в текущем году, и численности детей в возрасте от 2 месяцев до 3 лет, находящихся в очереди на получение в текущем году дошкольного образования)</t>
  </si>
  <si>
    <t>27.5</t>
  </si>
  <si>
    <t>Доступность дошкольного образования для детей в возрасте от 3 до 7 лет (отношение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</t>
  </si>
  <si>
    <t>27.6</t>
  </si>
  <si>
    <t>Отношение среднего балла ЕГЭ (в расчете на 2 обязательных предмета) в 10 процентах школ с лучшими результатами ЕГЭ к среднему баллу ЕГЭ (в расчете на 2 обязательных предмета) в 10 процентах школ с худшими результатами ЕГЭ</t>
  </si>
  <si>
    <t>27.7</t>
  </si>
  <si>
    <t>Удельный вес детей от 7 до 17 лет, охваченных всеми формами отдыха и оздоровления (к общему числу детей от 7 до 17 лет)</t>
  </si>
  <si>
    <t>27.8</t>
  </si>
  <si>
    <t>Удельный вес численности населения в возрасте 5 - 18 лет, охваченного образованием, в общей численности населения в возрасте 5 - 18 лет</t>
  </si>
  <si>
    <t>Значение индикатора достигнуто благодаря эффективной политике в сфере образования.</t>
  </si>
  <si>
    <t>27.9</t>
  </si>
  <si>
    <t>Удельный вес численности обучающихся государственных (муниципальных)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обучающихся</t>
  </si>
  <si>
    <t>27.10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</si>
  <si>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организаций</t>
  </si>
  <si>
    <t>13</t>
  </si>
  <si>
    <t>13.1</t>
  </si>
  <si>
    <t>Удельный вес численности молодежи, участвующей в деятельности молодежных и детских общественных объединений</t>
  </si>
  <si>
    <t>Среднее значение по показателям государственной программы не рассчитывается, т.к. имеет ведомственную принадлежность.</t>
  </si>
  <si>
    <t>13.2</t>
  </si>
  <si>
    <t>Доля молодежи, принимающей участие в проектах по поддержке талантливой молодежи</t>
  </si>
  <si>
    <t>В связи с уменьшением объемов финансирования мероприятий.</t>
  </si>
  <si>
    <t>13.3</t>
  </si>
  <si>
    <t>Доля молодежи, положительно оценивающей состояние межнациональных отношений</t>
  </si>
  <si>
    <t>13.4</t>
  </si>
  <si>
    <t>Уровень толерантного отношения к представителям другой национальности в молодежной среде</t>
  </si>
  <si>
    <t>Удельный вес молодежи, охваченной мероприятиями, направленными на поддержку молодежи, оказавшейся в трудной жизненной ситуации,  а также получившей меры социальной поддержки</t>
  </si>
  <si>
    <t>Удельный вес молодежи, вовлеченной в добровольческую деятельность</t>
  </si>
  <si>
    <t>Охват молодежи мероприятиями, направленными на гражданско-патриотическое воспитание молодежи</t>
  </si>
  <si>
    <t>Доля молодежи, участвующей в деятельности учреждений по работе с молодежью</t>
  </si>
  <si>
    <t>Количество молодежных проектов, направленных на развитие Калужской области, получивших организационную, финансовую или иную поддержку</t>
  </si>
  <si>
    <t xml:space="preserve">Единица </t>
  </si>
  <si>
    <t>15.1</t>
  </si>
  <si>
    <t>Количество мероприятий патриотической направленности</t>
  </si>
  <si>
    <t>15.2</t>
  </si>
  <si>
    <t>Удельный вес граждан, участвующих в мероприятиях по патриотическому воспитанию, по отношению к общему количеству граждан</t>
  </si>
  <si>
    <t>15.3</t>
  </si>
  <si>
    <t>Удельный вес молодежи, вовлеченной в деятельность общественных объединений патриотической направленности от общего количества молодежи в возрасте 14-30 лет</t>
  </si>
  <si>
    <t>15.4</t>
  </si>
  <si>
    <t>Удельный вес мероприятий патриотической направленности, освещенных в средствах массовой информации Калужской области</t>
  </si>
  <si>
    <t>15.5</t>
  </si>
  <si>
    <t>Удельный вес образовательных организаций, в которых оформлены героико-исторические и историко-патриотические музеи образовательных учреждений</t>
  </si>
  <si>
    <t>6.1</t>
  </si>
  <si>
    <t>Доля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 социального обслуживания населения в Калужской области</t>
  </si>
  <si>
    <t>10.1</t>
  </si>
  <si>
    <t>10.2</t>
  </si>
  <si>
    <t>Суммарный коэффициент рождаемости</t>
  </si>
  <si>
    <t>коэф</t>
  </si>
  <si>
    <t>10.3</t>
  </si>
  <si>
    <t>10.4</t>
  </si>
  <si>
    <t>10.5</t>
  </si>
  <si>
    <t>2</t>
  </si>
  <si>
    <t>2.1</t>
  </si>
  <si>
    <t>Доля выпускников-инвалидов 9 и 11 классов, охваченных профориентационной работой, в общей численности выпускников-инвалидов</t>
  </si>
  <si>
    <t>90</t>
  </si>
  <si>
    <t>2.2</t>
  </si>
  <si>
    <t>Доля государственных профессиональных образовательных организаций, в которых сформирована универсальная безбарьерная среда, позволяющая обеспечить совместное обучение инвалидов и лиц, не имеющих нарушений развития, в общем количестве государственных профессиональных образовательных организаций</t>
  </si>
  <si>
    <t>16,67</t>
  </si>
  <si>
    <t>2.3</t>
  </si>
  <si>
    <t>Доля граждан, признающих навыки, достоинства и способности инвалидов, в общей численности опрошенных граждан Калужской области</t>
  </si>
  <si>
    <t>47</t>
  </si>
  <si>
    <t>48,3</t>
  </si>
  <si>
    <t>75,8</t>
  </si>
  <si>
    <t>2.4</t>
  </si>
  <si>
    <t>Доля детей-инвалидов в возрасте от 1,5 до 7 лет, охваченных дошкольным образованием, в общей численности детей-инвалидов данного возраста Калужской области</t>
  </si>
  <si>
    <t>2.5</t>
  </si>
  <si>
    <t>Доля детей-инвалидов в возрасте от 5 до 18 лет, получающих дополнительное образование, в общей численности детей-инвалидов данного возраста Калужской области</t>
  </si>
  <si>
    <t>2.6</t>
  </si>
  <si>
    <t>Доля детей-инвалидов,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детей-инвалидов школьного возраста Калужской области</t>
  </si>
  <si>
    <t>2.7</t>
  </si>
  <si>
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 Калужской области</t>
  </si>
  <si>
    <t>60</t>
  </si>
  <si>
    <t>2.8</t>
  </si>
  <si>
    <t>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 Калужской области</t>
  </si>
  <si>
    <t>17,5</t>
  </si>
  <si>
    <t>2.9</t>
  </si>
  <si>
    <t>Доля инвалидов и других маломобильных групп населения, воспользовавшихся услугами службы "Социальное такси", в общей численности людей этой категории, обратившихся за получением данных услуг в Калужской области</t>
  </si>
  <si>
    <t>96</t>
  </si>
  <si>
    <t>2.10</t>
  </si>
  <si>
    <t>Доля инвалидов, положительно оценивающих отношение населения к проблемам инвалидов, в общей численности опрошенных инвалидов Калужской области</t>
  </si>
  <si>
    <t>55</t>
  </si>
  <si>
    <t>58</t>
  </si>
  <si>
    <t>2.11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</si>
  <si>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инвалидов в Калужской области</t>
  </si>
  <si>
    <t>62</t>
  </si>
  <si>
    <t>65,5</t>
  </si>
  <si>
    <t>Незначительное превышение показателя на 5,6%</t>
  </si>
  <si>
    <t>Доля инвалидов, признанных в установленном порядке безработными, организовавших предпринимательскую деятельность, в общей численности инвалидов, признанных в установленном порядке безработными в Калужской области</t>
  </si>
  <si>
    <t>1,65</t>
  </si>
  <si>
    <t>Превышение показателя на 26,9%</t>
  </si>
  <si>
    <t>Доля инвалидов, принятых на обучение по программам среднего профессионального образования (по отношению к предыдущему году)</t>
  </si>
  <si>
    <t>105,29</t>
  </si>
  <si>
    <t>103</t>
  </si>
  <si>
    <t>104</t>
  </si>
  <si>
    <t>Незначительное превышение показателя на 1%</t>
  </si>
  <si>
    <t>Доля лиц с ограниченными возможностями здоровья и инвалидов от 6 до 18 лет, систематически занимающихся физической культурой и спортом, в общей численности данной категории населения Калужской области</t>
  </si>
  <si>
    <t>68</t>
  </si>
  <si>
    <t>Доля образовательных организаций, в которых созданы условия для получения детьми-инвалидами качественного образования, в общем количестве образовательных организаций</t>
  </si>
  <si>
    <t>19</t>
  </si>
  <si>
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 Калужской области</t>
  </si>
  <si>
    <t>22,3</t>
  </si>
  <si>
    <t>22,5</t>
  </si>
  <si>
    <t>Доля объектов социальной инфраструктуры, на которые сформированы паспорта доступности, среди общего количества объектов социальной инфраструктуры в приоритетных сферах жизнедеятельности инвалидов и других маломобильных групп населения в Калужской области</t>
  </si>
  <si>
    <t>67</t>
  </si>
  <si>
    <t>77</t>
  </si>
  <si>
    <t>79,2</t>
  </si>
  <si>
    <t>Незначительное превышение показателя на 2,9%</t>
  </si>
  <si>
    <t>Доля парка подвижного состава автомобильного и городского наземного электрического транспорта общего пользования, оборудованного для перевозки инвалидов и других маломобильных групп населения, в парке этого подвижного состава Калужской области (автобусного)</t>
  </si>
  <si>
    <t>12,6</t>
  </si>
  <si>
    <t>Доля парка подвижного состава автомобильного и городского наземного электрического транспорта общего пользования, оборудованного для перевозки маломобильных групп населения, в парке этого подвижного состава (троллейбусного) Калужской области</t>
  </si>
  <si>
    <t>47,6</t>
  </si>
  <si>
    <t>Доля приоритетных объектов и услуг в приоритетных сферах жизнедеятельности инвалидов, нанесенных на карту доступности Калужской области по результатам их паспортизации, среди всех приоритетных объектов и услуг</t>
  </si>
  <si>
    <t>62,8</t>
  </si>
  <si>
    <t>Доля приоритетных объектов органов службы занятости, доступных для инвалидов и других маломобильных групп населения, в общем количестве объектов органов службы занятости Калужской области</t>
  </si>
  <si>
    <t>48</t>
  </si>
  <si>
    <t>Незначительное превышение показателя на 0,2%</t>
  </si>
  <si>
    <t>Доля приоритетных объектов транспортной инфраструктуры, доступных для инвалидов и других маломобильных групп населения, в общем количестве приоритетных объектов транспортной инфраструктуры Калужской области</t>
  </si>
  <si>
    <t>76</t>
  </si>
  <si>
    <t>76,5</t>
  </si>
  <si>
    <t>Доля приоритетных объектов, доступных для инвалидов и других маломобильных групп населения в сфере здравоохранения, в общем количестве приоритетных объектов в сфере здравоохранения Калужской области</t>
  </si>
  <si>
    <t>65</t>
  </si>
  <si>
    <t>65,3</t>
  </si>
  <si>
    <t>Незначительное превышение показателя на 0,5%</t>
  </si>
  <si>
    <t>Доля приоритетных объектов, доступных для инвалидов и других маломобильных групп населения в сфере культуры, в общем количестве приоритетных объектов в сфере культуры Калужской области</t>
  </si>
  <si>
    <t>46,6</t>
  </si>
  <si>
    <t>56,4</t>
  </si>
  <si>
    <t>Доля приоритетных объектов, доступных для инвалидов и других маломобильных групп населения в сфере социальной защиты, в общем количестве приоритетных объектов в сфере социальной защиты в Калужской области</t>
  </si>
  <si>
    <t>63,8</t>
  </si>
  <si>
    <t>68,1</t>
  </si>
  <si>
    <t>Незначительное превышение показателя на 0,1%</t>
  </si>
  <si>
    <t>Доля приоритетных объектов, доступных для инвалидов и других МГН в сфере физической культуры и спорта, в общем количестве приоритетных объектов в сфере физической культуры и спорта Калужской области</t>
  </si>
  <si>
    <t>69,4</t>
  </si>
  <si>
    <t>73,3</t>
  </si>
  <si>
    <t>Доля специалистов, прошедших обучение и повышение квалификации по вопросам реабилитации и социальной интеграции инвалидов, среди всех специалистов, занятых в этой сфере в Калужской области</t>
  </si>
  <si>
    <t>29</t>
  </si>
  <si>
    <t>72</t>
  </si>
  <si>
    <t>Доля студентов из числа инвалидов, обучающихся по программам среднего профессионального образования, выбывших по причине академической неуспеваемости</t>
  </si>
  <si>
    <t>7</t>
  </si>
  <si>
    <t>Принятие нормативного правового акта о порядке обеспечения доступной среды жизнедеятельности инвалидов и других маломобильных групп населения в Калужской области</t>
  </si>
  <si>
    <t>3.1</t>
  </si>
  <si>
    <t>Годовой объем ввода жилья</t>
  </si>
  <si>
    <t>тыс. кв. м общей площади жилья</t>
  </si>
  <si>
    <t>Увеличение индикатора связано с вводом в эксплуатацию жилых домов, разрешение на строительство которых было выдано начиная с 2013 года.</t>
  </si>
  <si>
    <t>3.2</t>
  </si>
  <si>
    <t>Годовой объем ввода стандартного жилья</t>
  </si>
  <si>
    <t>3.3</t>
  </si>
  <si>
    <t>Доля земельных участков, предоставленных для жилищного строительства органами государственной власти Калужской области, органами местного самоуправления или находящихся в частной собственности, обеспеченных инженерной инфраструктурой</t>
  </si>
  <si>
    <t>3.4</t>
  </si>
  <si>
    <t>Доля семей, желающих улучшить свои жилищные условия, обеспеченных доступным и комфортным жильем</t>
  </si>
  <si>
    <t>в % нарастающим итогом</t>
  </si>
  <si>
    <t>3.5</t>
  </si>
  <si>
    <t>Количество граждан, переселенных из аварийного жилищного фонда</t>
  </si>
  <si>
    <t>3.6</t>
  </si>
  <si>
    <t>Количество молодых семей, улучшивших жилищные условия (в том числе с использованием заемных средств) при использовании государственной поддержки</t>
  </si>
  <si>
    <t>кол-во семей</t>
  </si>
  <si>
    <t>Перевыполнение за счет того, что в 2018 году улучшили свои жилищные условия 133 молодых семьи, в том числе  по  Соглашению 2017 года – 8 молодых семей, по Соглашению 2018 года – 125 молодых семей.</t>
  </si>
  <si>
    <t>3.7</t>
  </si>
  <si>
    <t>Количество семей, улучшивших жилищные условия с помощью предоставленных ипотечных жилищных кредитов (займов)</t>
  </si>
  <si>
    <t>сем</t>
  </si>
  <si>
    <t>3.8</t>
  </si>
  <si>
    <t>3.9</t>
  </si>
  <si>
    <t>Коэффициент доступности жилья (соотношение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 человек)</t>
  </si>
  <si>
    <t>Невыполнение планового показателя по коэффициенту доступности жилья в связи с увеличением стоимости 1 кв. метра жилья.</t>
  </si>
  <si>
    <t>Обеспеченность населения жильем</t>
  </si>
  <si>
    <t>кв. м общей площади жилья на одного человека</t>
  </si>
  <si>
    <t>кол-во жилых единиц на 1000 чел. населения</t>
  </si>
  <si>
    <t>Объем предоставленных ипотечных кредитов</t>
  </si>
  <si>
    <t>млн. рублей</t>
  </si>
  <si>
    <t>Снижение средней стоимости одного квадратного метра жилья на первичном рынке с учетом индекса-дефлятора на соответствующий год по виду экономической деятельности "строительство"</t>
  </si>
  <si>
    <t>в % к уровню 2012 года</t>
  </si>
  <si>
    <t>Уровень газификации в Калужской области природным газом</t>
  </si>
  <si>
    <t>28.1</t>
  </si>
  <si>
    <t>Доля граждан, признанных безработными, в численности граждан, завершивших профессиональное обучение или дополнительное образование по направлению органов службы занятости</t>
  </si>
  <si>
    <t>0,5</t>
  </si>
  <si>
    <t>0,6</t>
  </si>
  <si>
    <t>28.2</t>
  </si>
  <si>
    <t>Доля обоснованных жалоб получателей государственных услуг в общем числе поданных жалоб</t>
  </si>
  <si>
    <t>28.3</t>
  </si>
  <si>
    <t>Доля работающих в отчетном периоде инвалидов в общей численности инвалидов трудоспособного возраста</t>
  </si>
  <si>
    <t>30,2</t>
  </si>
  <si>
    <t>28.4</t>
  </si>
  <si>
    <t>Доля трудоустроенных граждан в численности граждан, обратившихся в целях поиска подходящей работы</t>
  </si>
  <si>
    <t>74,4</t>
  </si>
  <si>
    <t>72,7</t>
  </si>
  <si>
    <t>Доля трудоустроенных граждан, относящихся к категории инвалидов, в общей численности граждан, относящихся к категории инвалидов, обратившихся в целях поиска подходящей работы</t>
  </si>
  <si>
    <t>59,1</t>
  </si>
  <si>
    <t>57,8</t>
  </si>
  <si>
    <t>Количество муниципальных районов с уровнем регистрируемой безработицы, в 2 раза превышающим среднеобластное значение</t>
  </si>
  <si>
    <t>Коэффициент напряженности на рынке труда</t>
  </si>
  <si>
    <t>0,51</t>
  </si>
  <si>
    <t>0,35</t>
  </si>
  <si>
    <t>РФ 0,55% ЦФО 0,38%</t>
  </si>
  <si>
    <t>Уровень общей безработицы</t>
  </si>
  <si>
    <t>3,9</t>
  </si>
  <si>
    <t>РФ 4,8%, ЦФО 2,9%</t>
  </si>
  <si>
    <t>Уровень производственного травматизма</t>
  </si>
  <si>
    <t>14.1</t>
  </si>
  <si>
    <t>человек</t>
  </si>
  <si>
    <t xml:space="preserve">Снижение численности прибывших соотечественников связано с изменениями  в региональном законодательстве в  части условий участия в программе (изменения в программе были направлены на   привлечение в Калужскую область соотечественников, ориентированных на наш регион и не планирующих выезжать из него после получения свидетельства участника Государственной программы). </t>
  </si>
  <si>
    <t>По данным МВД России в истекшем году Калужская область заняла 2-е место среди субъектов Центрального федерального округа по численности прибывших соотечественников (7 142 человека) после Тульской области (11 228 человек) и 4-е место в разрезе субъектов Российской Федерации после Новосибирской (9 047 человек) и Челябинской (7 235 человек) областей.</t>
  </si>
  <si>
    <t>14.2</t>
  </si>
  <si>
    <t>Участие в проекте переселения «Образование» носит заявительный характер.</t>
  </si>
  <si>
    <t>14.3</t>
  </si>
  <si>
    <t>Участие в проекте переселения «Объекты туриндустрии» носит заявительный характер.</t>
  </si>
  <si>
    <t>Снижение численности прибывших соотечественников обусловлено изменениями, внесенными в региональное законодательство  в части условий участия в программе.</t>
  </si>
  <si>
    <t>тыс. человек</t>
  </si>
  <si>
    <t>В связи с изменениями  в региональном законодательстве в части условий участия в программе предполагалось снижение миграционного прироста.</t>
  </si>
  <si>
    <t>25</t>
  </si>
  <si>
    <t>25.1</t>
  </si>
  <si>
    <t>Доля несовершеннолетних, совершивших преступления или принявших в них участие, в общей численности несовершеннолетних в возрасте от 14 до 17 лет</t>
  </si>
  <si>
    <t>Реализован комплекс мероприятий по профилактике наркозависимости, профилактике распространения идеологий экстремизма и терроризма, проведены мероприятия по пропаганде здорового образа жизни, гражданско-правовому и патриотическому воспитанию среди подростков и молодежи, обеспечено оздоровление и летний отдых детей и подростков их трудовая и досуговая занятость.</t>
  </si>
  <si>
    <t>25.2</t>
  </si>
  <si>
    <t>Снижение количества преступлений, совершенных несовершеннолетними и с их участием</t>
  </si>
  <si>
    <t>С учетом анализа ситуации, связанной с подростковой преступностью, правонарушениями и безнадзорностью несовершеннолетних в области, в 2018 году организованы и проведены межведомственные оперативно-профилактические мероприятия и акции: межведомственная акция «Жизнь без опасности», направленная на предупреждение самовольных уходов несовершеннолетних с места жительства, учебы, лечения, а так же из учреждений социального обслуживания (февраль),  оперативно-профилактическое мероприятие «Здоровье» (март), «Подросток: Опасный возраст» (июнь), «Подросток: Семья и дети» (август), «Повтор» (ноябрь), всероссийское оперативно-профилактическое мероприятие «Твой выбор» (май), акции «Ночной патруль» («Вечерний город») (сентябрь),  «Закон и порядок» («Месячник права») (декабрь),  «Безопасность детства», (июль-август), межведомственная акция «Выбери правильный путь!» (октябрь).</t>
  </si>
  <si>
    <t>7.1</t>
  </si>
  <si>
    <t>Доля больных наркоманией, прошедших реабилитацию, длительность ремиссии у которых составляет от 1 до 2-х лет и более, по отношению к общему числу больных наркоманией, прошедших реабилитацию</t>
  </si>
  <si>
    <t>26,2</t>
  </si>
  <si>
    <t>37</t>
  </si>
  <si>
    <t>Мероприятия направленные на информированность населения о способах преодоления наркотической зависимости позволили увеличить число участников реабилитации в 2018 году.</t>
  </si>
  <si>
    <t>7.2</t>
  </si>
  <si>
    <t>Доля обучающихся, прошедших медицинские осмотры с отрицательным результатом, к количеству обучающихся, подлежащих медицинским осмотрам по результатам социально-психологического тестирования</t>
  </si>
  <si>
    <t>89,5</t>
  </si>
  <si>
    <t>За счет разъяснительной и индивидуальной работы специалистов наркологической службы с родителями и учащимися, в 2018 году удалось снизить количество отказов от прохождения тестирования.</t>
  </si>
  <si>
    <t>7.3</t>
  </si>
  <si>
    <t>Удельный вес подростков и молодежи в возрасте от 11 до 30 лет, вовлеченных в профилактические мероприятия антинаркотической направленности, в общей численности указанной категории</t>
  </si>
  <si>
    <t>77,8</t>
  </si>
  <si>
    <t>80,5</t>
  </si>
  <si>
    <t>Разнообразие перечня и увеличение числа проводимых профилактических мероприятий антинаркотической направленности как в городской, так и в сельской местности, позволило в 2018 году вовлечь большее число молодежи.</t>
  </si>
  <si>
    <t>7.4</t>
  </si>
  <si>
    <t>Число лиц, потребляющих наркотические средства и психотропные вещества в немедицинских целях, ежегодно включаемых в реализуемые организациями, входящими в национальную систему комплексной реабилитации и ресоциализации лиц, потребляющих наркотические средства и психотропные вещества в немедицинских целях, программы комплексной реабилитации и ресоциализации</t>
  </si>
  <si>
    <t>407</t>
  </si>
  <si>
    <t>410</t>
  </si>
  <si>
    <t>457</t>
  </si>
  <si>
    <t>4.1</t>
  </si>
  <si>
    <t>Количество деструктивных событий</t>
  </si>
  <si>
    <t>949</t>
  </si>
  <si>
    <t>988</t>
  </si>
  <si>
    <t>951</t>
  </si>
  <si>
    <t>Улучшение показателя произошло за счет усиления профилактической работы среди населения и быстрого реагирования ЭОС, в том числе сотрудников МЧС и спасателей (посредством информирования всех ЭОС через систему-112).</t>
  </si>
  <si>
    <t>4.2</t>
  </si>
  <si>
    <t>Охват средствами информирования и оповещения населения Калужской области</t>
  </si>
  <si>
    <t>Улучшение показателя произошло за счет использования информирования населения области SMS-сообщениями.</t>
  </si>
  <si>
    <t>4.3</t>
  </si>
  <si>
    <t>Соотношение количества спасенных и эвакуированных к общему числу погибших и травмированных в деструктивных событиях</t>
  </si>
  <si>
    <t>2,94</t>
  </si>
  <si>
    <t>2,75</t>
  </si>
  <si>
    <t>Улучшение показателя произошло за счет быстрого реагирования ЭОС, а также за счет усиления профилактической работы среди  населения, а также за счет высокого профессионализма сотрудников МЧС и спасателей.</t>
  </si>
  <si>
    <t>4.4</t>
  </si>
  <si>
    <t>Число погибших и травмированных в деструктивных событиях</t>
  </si>
  <si>
    <t>чел.</t>
  </si>
  <si>
    <t>153</t>
  </si>
  <si>
    <t>183</t>
  </si>
  <si>
    <t>151</t>
  </si>
  <si>
    <t>Улучшение показателя произошло за счет сокращения погибших и травмированных в пожарах и быстрого реагирования ЭОС (посредством информирования всех ЭОС через систему-112.</t>
  </si>
  <si>
    <t>23.1</t>
  </si>
  <si>
    <t>Количество граждан, воспользовавшихся услугами учреждений культуры, искусства и образования в сфере культуры и искусства, архивов Калужской области</t>
  </si>
  <si>
    <t>тыс.чел.</t>
  </si>
  <si>
    <t>23.2</t>
  </si>
  <si>
    <t>Количество проведенных мероприятий в сфере культуры и искусства</t>
  </si>
  <si>
    <t>23.3</t>
  </si>
  <si>
    <t>Удельный вес объектов культурного наследия, имеющих удовлетворительное состояние, к общему количеству объектов культурного наследия, расположенных на территории Калужской области</t>
  </si>
  <si>
    <t>нет</t>
  </si>
  <si>
    <t>19.1</t>
  </si>
  <si>
    <t>Количество занятых в сфере туриндустрии</t>
  </si>
  <si>
    <t>тыс. чел.</t>
  </si>
  <si>
    <t>Планового значения не удалось достичь по причине снижения занятых на предприятиях общественного питания в Боровском и Спас-Деменском районах</t>
  </si>
  <si>
    <t>19.2</t>
  </si>
  <si>
    <t>Количество койко-мест в коллективных средствах размещения</t>
  </si>
  <si>
    <t>Увеличение связано с реконструкцией и переформатированием гостиниц Триумф (Обнинск), Лесная поляна (Калуга) и др.</t>
  </si>
  <si>
    <t>19.3</t>
  </si>
  <si>
    <t>Количество объектов аграрного туризма</t>
  </si>
  <si>
    <t>19.4</t>
  </si>
  <si>
    <t>Объем платных услуг, оказанных населению в сфере туриндустрии (включая туристские услуги, услуги учреждений культуры, услуги гостиниц и аналогичных средств размещения, санаторно-оздоровительные услуги</t>
  </si>
  <si>
    <t>млн. руб.</t>
  </si>
  <si>
    <t>Данный показатель является результатом экспертной оценки в соответствии с уровнем прошлого года. Причиной отклонения является отсутствие у министерства полномочий сбора данных по данному показателю. Официальная статистика, имея такие полномочия, публикует точные данные не ранее июня-июля года следующего за отчетным (так за 2017 год этот показатель составил - 3719,9 млн. руб.)</t>
  </si>
  <si>
    <t>19.5</t>
  </si>
  <si>
    <t>Объем туристского потока в Калужской области, включая экскурсантов</t>
  </si>
  <si>
    <t>Площадь номерного фонда коллективных средств размещения</t>
  </si>
  <si>
    <t>тыс. кв.м</t>
  </si>
  <si>
    <t>Плановое значение не достигнуто по причине закрытия гостиниц в городе Юхнове и Боровском районе</t>
  </si>
  <si>
    <t>26.1</t>
  </si>
  <si>
    <t>Выбросы в атмосферный воздух вредных (загрязняющих) веществ, отходящих от стационарных источников</t>
  </si>
  <si>
    <t>% к 2007</t>
  </si>
  <si>
    <t xml:space="preserve">Наблюдаемое по годам увеличение выбросов в атмосферу связано с введением в строй новых промышленных предприятий, но при достаточно эффективной очистке выбросов показатель ИЗА (качество атмосферного воздуха описывается этим комплексным показателем) также изменяется, но не столь значительно - в пределах 1,71-5,0 (загрязнение низкое или повышенное). Также значительно увеличивается количество автотранспорта. </t>
  </si>
  <si>
    <t>26.2</t>
  </si>
  <si>
    <t>Доля использованных и обезвреженных отходов производства и потребления от общего количества образующихся отходов I - IV классов опасности</t>
  </si>
  <si>
    <t>В Калужской области действует три мусоросортировочные станции, два мусоросортировочных комплекса и одна мусороперегрузочная площадка.</t>
  </si>
  <si>
    <t>26.3</t>
  </si>
  <si>
    <t>Доля площади субъекта Российской Федерации, занятая особо охраняемыми природными территориями регионального и местного значения</t>
  </si>
  <si>
    <t>26.4</t>
  </si>
  <si>
    <t>Доля уловленных и обезвреженных загрязняющих атмосферный воздух веществ в общем количестве отходящих загрязняющих веществ от стационарных источников</t>
  </si>
  <si>
    <t>Объем образованных отходов I - IV классов опасности</t>
  </si>
  <si>
    <t>В 2018 году увеличение объемов образования отходов было в пределах ежегодных среднестатистических 10-15%. Значительное увеличение объемов образования отходов I-IV классов опасности по сравнению с 2007 г. происходило скачкообразно: в 2013 – в 2,5 раза и в 2015 – в 3,5 раза. Связано с введением в эти годы новых предприятий и индустриальных парков в Калужской области (по сравнению с 2007 г., увеличение объемов отходов металлургического производства в 2013 - в 4 раза, в 2014 году – более, чем в 10 раз. Это объясняется тем, что в формате кластера с 2013 года начал работу «НЛМК Калуга». В 2014 году он вышел на промышленную мощность. В 2015 г. открылся завод двигателей VW, начали работу 3 крупных фармзавода — Novo Nordisk, «НиармедикПлюс», «АстраЗенека».</t>
  </si>
  <si>
    <t>9.1</t>
  </si>
  <si>
    <t>Доля граждан, занимающихся в спортивных организациях, в общей численности детей и молодежи в возрасте 6 - 15 лет</t>
  </si>
  <si>
    <t>9.2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</si>
  <si>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</t>
  </si>
  <si>
    <t>9.3</t>
  </si>
  <si>
    <t>Доля населения, занятого в экономике, занимающегося физической культурой и спортом, в общей численности населения, занятого в экономике</t>
  </si>
  <si>
    <t>9.4</t>
  </si>
  <si>
    <t>Доля населения, систематически занимающегося физической культурой и спортом, в общей численности населения в возрасте от 3 до 79 лет</t>
  </si>
  <si>
    <t>9.5</t>
  </si>
  <si>
    <t>Доля спортсменов-разрядников в общем количестве лиц, занимающихся в системе специализированных детско-юношеских спортивных школ олимпийского резерва и училищ олимпийского резерва</t>
  </si>
  <si>
    <t>9.6</t>
  </si>
  <si>
    <t>Доля спортсменов-разрядников, имеющих разряды и звания (от I разряда до спортивного звания "Заслуженный мастер спорта"), в общем количестве спортсменов-разрядников в системе специализированных детско-юношеских спортивных школ олимпийского резерва</t>
  </si>
  <si>
    <t>9.7</t>
  </si>
  <si>
    <t>Доля учащихся и студентов, систематически занимающихся физической культурой и спортом, в общей численности учащихся и студентов в Калужской области</t>
  </si>
  <si>
    <t>9.8</t>
  </si>
  <si>
    <t>Единовременная пропускная способность объектов спорта, введенных в эксплуатацию в рамках федеральной целевой программы "Развитие физической культуры и спорта в Российской Федерации на 2016 - 2020 годы" по направлению, касающемуся совершенствования условий для развития массового спорта (нарастающим итогом)</t>
  </si>
  <si>
    <t>16 тыс. чел.</t>
  </si>
  <si>
    <t>9.9</t>
  </si>
  <si>
    <t>365 тыс. руб.</t>
  </si>
  <si>
    <t>9.10</t>
  </si>
  <si>
    <t>Удельный вес социально ориентированных некоммерческих организаций, оказывающих услуги в области физической культуры и массового спорта, в общем количестве организаций, оказывающих услуги в области физической культуры и спорта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</si>
  <si>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</si>
  <si>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20.1</t>
  </si>
  <si>
    <t>Доля граждан, положительно оценивающих состояние межнациональных отношений, в общем количестве граждан Российской Федерации, проживающих на территории Калужской области</t>
  </si>
  <si>
    <t xml:space="preserve">нет данных
</t>
  </si>
  <si>
    <t>20.2</t>
  </si>
  <si>
    <t>Численность участников мероприятий, направленных на этнокультурное развитие народов России, проживающих на территории Калужской области, и поддержку языкового многообразия на территории Калужской области</t>
  </si>
  <si>
    <t>На основании оценки активных и пассивных участников мероприятий,  направленных на этнокультурное развитие народов Калужской области и укрепление общероссийского гражданского единства. Мероприятия организуются во всех районах области, охватывают от 100 до 500 человек. В 2018 году проведен ряд крупных областных фестивалей с количеством участников и зрителей до 10000 человек.</t>
  </si>
  <si>
    <t xml:space="preserve">Количество участников мероприятий, направленных на укрепление общероссийского гражданского единства
</t>
  </si>
  <si>
    <t>24.1</t>
  </si>
  <si>
    <t>Количество детей-сирот, включенных в проект "Я служу России" (нарастающим итогом)</t>
  </si>
  <si>
    <t>24.2</t>
  </si>
  <si>
    <t>Количество личных подсобных хозяйств, крестьянских фермерских хозяйств, организаций, учрежденных казачьими обществами, членами казачьих обществ, либо с долей казачьих обществ в уставном капитале не менее 25%, осуществляющих свою деятельность в сельской местности (нарастающим итогом)</t>
  </si>
  <si>
    <t>53</t>
  </si>
  <si>
    <t>56</t>
  </si>
  <si>
    <t>24.3</t>
  </si>
  <si>
    <t>Количество проведенных общественных мероприятий регионального и межрегионального уровней в области спорта и культуры с участием казачества</t>
  </si>
  <si>
    <t>24.4</t>
  </si>
  <si>
    <t>Количество членов казачьих обществ, задействованных в государственной и иной службе в других сферах деятельности в соответствии с законодательством Российской Федерации (нарастающим итогом)</t>
  </si>
  <si>
    <t>139</t>
  </si>
  <si>
    <t>250</t>
  </si>
  <si>
    <t>92</t>
  </si>
  <si>
    <t>24.5</t>
  </si>
  <si>
    <t>Количество членов казачьих обществ, прошедших обучение и получивших квалификацию по военно-учетным специальностям, охранным и иным смежным специальностям, необходимым для несения членами казачьих обществ государственной и иной службы</t>
  </si>
  <si>
    <t>-</t>
  </si>
  <si>
    <t>22.1</t>
  </si>
  <si>
    <t>Инвестиции в основной капитал без учета бюджетных средств на душу населения</t>
  </si>
  <si>
    <t>тыс. руб.</t>
  </si>
  <si>
    <t>68,8</t>
  </si>
  <si>
    <t>74,02</t>
  </si>
  <si>
    <t>Рост показателя обусловлен досрочным завершением ряда инвестиционных проектов. В 2018 году открыто 9 новых предприятий.</t>
  </si>
  <si>
    <t>За 2017 год  по РФ - 95,3 тыс. руб, по ЦФО - 89,34 тыс.руб.</t>
  </si>
  <si>
    <t>22.2</t>
  </si>
  <si>
    <t>Отношение числа высокопроизводительных рабочих мест к среднегодовой численности занятого населения в Калужской области</t>
  </si>
  <si>
    <t>Показатель не достиг запланированного значения в связи с более высоким ростом среднегодовой численности занятого населения</t>
  </si>
  <si>
    <t>За 2017 год  по РФ - 23,8 %, по ЦФО - 23,6 %.</t>
  </si>
  <si>
    <t>17.1</t>
  </si>
  <si>
    <t>Количество субъектов малого и среднего предпринимательства в расчете на 1 тыс. человек населения Калужской области</t>
  </si>
  <si>
    <t>Оценка</t>
  </si>
  <si>
    <t>17.2</t>
  </si>
  <si>
    <t xml:space="preserve"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
</t>
  </si>
  <si>
    <t>тыс. ед.</t>
  </si>
  <si>
    <t>17.3</t>
  </si>
  <si>
    <t>Доля среднесписочной численности работников (без внешних совместителей), занятых на микро-, малых и средних предприятиях и у индивидуальных предпринимателей, в общей численности занятого населения</t>
  </si>
  <si>
    <t>17.4</t>
  </si>
  <si>
    <t>Доля инновационных товаров, работ, услуг в общем объеме отгруженных товаров, выполненных работ, услуг</t>
  </si>
  <si>
    <t>Оценка.  Статинформация об инновационной деятельности организаций Калужской области в 2018 году будет представлена в августе 2019 года.</t>
  </si>
  <si>
    <t>17.5</t>
  </si>
  <si>
    <t xml:space="preserve">Рост совокупной выручки организаций - участников высокотехнологичных промышленных и инновационных кластеров от продаж продукции
</t>
  </si>
  <si>
    <t>млрд.руб</t>
  </si>
  <si>
    <t>17.6</t>
  </si>
  <si>
    <t>Доля экспорта малых и средних предприятий в общем объеме экспорта в Калужской области</t>
  </si>
  <si>
    <t>17.7</t>
  </si>
  <si>
    <t>Доля обрабатывающей промышленности в обороте субъектов малого и среднего предпринимательства (без учета индивидуальных предпринимателей)</t>
  </si>
  <si>
    <t>17.8</t>
  </si>
  <si>
    <t>Доля кредитов субъектам малого и среднего предпринимательства в общем кредитном портфеле юридических лиц и индивидуальных предпринимателей</t>
  </si>
  <si>
    <t>17.9</t>
  </si>
  <si>
    <t>8.1</t>
  </si>
  <si>
    <t>Доля граждан Калужской области, имеющих доступ к получению государственных и муниципальных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</si>
  <si>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Проведена оптимизация сети МФЦ, закрыты маловостребованные и созданы новые МФЦ и ТОСП</t>
  </si>
  <si>
    <t>8.2</t>
  </si>
  <si>
    <t>Доля граждан, использующих механизм получения государственных и муниципальных услуг в электронной форме</t>
  </si>
  <si>
    <t>Проведена активная работа органов исполнительной власти Калужской области по информированию граждан  по механизму получения государственных и муниципальных услуг в электронном виде</t>
  </si>
  <si>
    <t>8.3</t>
  </si>
  <si>
    <t>Доля электронного документооборота между органами исполнительной власти Калужской области, органами местного самоуправления в общем объеме межведомственного документооборота</t>
  </si>
  <si>
    <t>8.4</t>
  </si>
  <si>
    <t>Среднее время ожидания в очереди при обращении заявителя в орган исполнительной власти Калужской области (орган местного самоуправления) для получения государственных (муниципальных) услуг</t>
  </si>
  <si>
    <t>мин</t>
  </si>
  <si>
    <t>8.5</t>
  </si>
  <si>
    <t>Уровень удовлетворенности граждан Калужской области качеством предоставления государственных и муниципальных услуг</t>
  </si>
  <si>
    <t>1.1</t>
  </si>
  <si>
    <t>Доля бюджетных ассигнований Дорожного фонда Калужской области на оказание государственной поддержки органам местного самоуправления на мероприятия по дорожному хозяйству в рамках муниципальных дорожных фондов,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ремонт, и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</si>
  <si>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1.2</t>
  </si>
  <si>
    <t>Доля протяженности автомобильных дорог общего пользования регионального или межмуниципального значения, соответствующих нормативным требованиям к транспортно-эксплуатационным показателям</t>
  </si>
  <si>
    <t>1.3</t>
  </si>
  <si>
    <t>Количество дорожно-транспортных происшествий на 10 тыс. автотранспортных средств, в местах совершения которых установлены недостатки транспортно-эксплуатационного состояния автомобильных дорог</t>
  </si>
  <si>
    <t>Значение индикатора снизилось по отношению к уровню 2017 года (12,7 ед.) на 1,6 %. Основная доля дорожно-транспортных происшествий из-за сопутствующих дорожных условий на автодорогах общего пользования происходит по причине плохой различимости дорожной разметки, в том числе в зимний период. В целях устранения данной причины на автодорогах общего пользования регионального или межмуниципального значения процедуры по определению подрядной организации на выполнение работ по нанесению дорожной разметки проводятся заблаговременно.</t>
  </si>
  <si>
    <t>1.4</t>
  </si>
  <si>
    <t>Протяженность автомобильных дорог общего пользования регионального или межмуниципального, а также местного значения, введенных в эксплуатацию после строительства и реконструкции</t>
  </si>
  <si>
    <t>км.</t>
  </si>
  <si>
    <t>18.1</t>
  </si>
  <si>
    <t>Индекс производительности труда к предыдущему году</t>
  </si>
  <si>
    <t>115,3</t>
  </si>
  <si>
    <t>102,2</t>
  </si>
  <si>
    <t>107,3</t>
  </si>
  <si>
    <t>18.2</t>
  </si>
  <si>
    <t>Индекс производства напитков (в сопоставимых ценах) к предыдущему году</t>
  </si>
  <si>
    <t>118,6</t>
  </si>
  <si>
    <t>101,8</t>
  </si>
  <si>
    <t>Превышает плановое значение на 8,8 п.п</t>
  </si>
  <si>
    <t>РФ-102,6%</t>
  </si>
  <si>
    <t>18.3</t>
  </si>
  <si>
    <t>Индекс производства пищевых продуктов (в сопоставимых ценах) к предыдущему году</t>
  </si>
  <si>
    <t>118,7</t>
  </si>
  <si>
    <t>103,5</t>
  </si>
  <si>
    <t>111,2</t>
  </si>
  <si>
    <t>Превышает плановое значение на 8,7 п.п</t>
  </si>
  <si>
    <t>РФ - 104,9%</t>
  </si>
  <si>
    <t>Индекс производства продукции животноводства в хозяйствах всех категорий (в сопоставимых ценах), к предыдущему году</t>
  </si>
  <si>
    <t>110,6</t>
  </si>
  <si>
    <t>104,3</t>
  </si>
  <si>
    <t>114,2</t>
  </si>
  <si>
    <t>109,492</t>
  </si>
  <si>
    <t>Индекс производства продукции растениеводства в хозяйствах всех категорий (в сопоставимых ценах) к предыдущему году</t>
  </si>
  <si>
    <t>100,2</t>
  </si>
  <si>
    <t>104,5</t>
  </si>
  <si>
    <t>112,2</t>
  </si>
  <si>
    <t>102,3</t>
  </si>
  <si>
    <t>109,9</t>
  </si>
  <si>
    <t>РФ - 99,4%</t>
  </si>
  <si>
    <t>Индекс физического объема инвестиций в основной капитал сельского хозяйства к предыдущему году</t>
  </si>
  <si>
    <t>127,7</t>
  </si>
  <si>
    <t>104,8</t>
  </si>
  <si>
    <t>106,9</t>
  </si>
  <si>
    <t>Превышает плановое значение на 2,1 п.п</t>
  </si>
  <si>
    <t>Количество высокопроизводительных рабочих мест</t>
  </si>
  <si>
    <t>тыс. ед</t>
  </si>
  <si>
    <t>3,3</t>
  </si>
  <si>
    <t>3,4</t>
  </si>
  <si>
    <t>Объем производства валовой сельскохозяйственной продукции в фактически действующих ценах</t>
  </si>
  <si>
    <t>млн.руб.</t>
  </si>
  <si>
    <t>38538,4</t>
  </si>
  <si>
    <t>39090</t>
  </si>
  <si>
    <t>41324,9</t>
  </si>
  <si>
    <t>Располагаемые ресурсы домашних хозяйств (в среднем на 1 члена домашнего хозяйства в месяц) в сельской местности</t>
  </si>
  <si>
    <t>руб</t>
  </si>
  <si>
    <t>22380</t>
  </si>
  <si>
    <t>23000</t>
  </si>
  <si>
    <t>12.1</t>
  </si>
  <si>
    <t>Доля населения, проживающего на подверженных негативному воздействию вод территориях, защищенного в результате мероприятий по повышению защищенности от негативного воздействия вод, в общем количестве населения, проживающего на таких территориях</t>
  </si>
  <si>
    <t>1,1</t>
  </si>
  <si>
    <t>12.2</t>
  </si>
  <si>
    <t>Уровень аварийности гидротехнических сооружений (отношение количества аварий к количеству гидротехнических сооружений)</t>
  </si>
  <si>
    <t>16.1</t>
  </si>
  <si>
    <t xml:space="preserve"> Отношение фактического объема заготовки древесины к установленному допустимому объему изъятия древесины</t>
  </si>
  <si>
    <t>Срок действия всех лесных деклараций в связи с окончанием срока действия лесного плана Калужской области заканчивался 31.12.2018. Поэтому 31.12.2018 закрывались лесные декларации, переходящие с 2017 года, и лесные декларации 2018 года.</t>
  </si>
  <si>
    <t>16.2</t>
  </si>
  <si>
    <t>Объем платежей в бюджетную систему Российской Федерации от использования лесов, расположенных на землях лесного фонда, в расчете на 1 га земель лесного фонда</t>
  </si>
  <si>
    <t>руб.на га</t>
  </si>
  <si>
    <t>План перевыполнен в связи с тем, что на 2018 год в соответствии с постановлением Правительства Российской Федерации были значительно повышены коэффициенты к ставкам платы за единицу объема лесных ресурсов и за единицу площади лесного участка, а именно, на 143,7% по заготовке древесины и на 119,8% по остальным видам пользования лесом.</t>
  </si>
  <si>
    <t>16.3</t>
  </si>
  <si>
    <t>Лесистость Калужской области</t>
  </si>
  <si>
    <t>Площадь сплошных рубок превысила площадь перевода земель в покрытые лесом земли</t>
  </si>
  <si>
    <t>16.4</t>
  </si>
  <si>
    <t>Доля площади ценных лесных насаждений в составе занятых лесными насаждениями земель лесного фонда</t>
  </si>
  <si>
    <t>5.1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</si>
  <si>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Калужской области</t>
  </si>
  <si>
    <t>В соответствии с Федеральным законом от 23.11.2009 № 261-ФЗ собственники помещений в многоквартирном доме обязаны провести мероприятия по установке приборов учета за счет собственных средств. По причине неповсеместного проведения данных мероприятий выявлены отклонения значений показателей.</t>
  </si>
  <si>
    <t>Доля объема природного газа, расчеты за который осуществляются с использованием приборов учета, в общем объеме природного газа потребляемой (используемой) на территории Калужской области</t>
  </si>
  <si>
    <t>Проводятся мероприятия по установке приборов учета.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</si>
  <si>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Калужской области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</si>
  <si>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Калужской области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</si>
  <si>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Калужской области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</si>
  <si>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Калужской области</t>
  </si>
  <si>
    <t>В связи с необходимым увеличением выработки объема энергетических ресурсов, производимых с использованием ВИЭ.</t>
  </si>
  <si>
    <t>Доля потерь воды при ее передаче в общем объеме переданной воды</t>
  </si>
  <si>
    <t>В связи с высоким износом сетей водопровода и канализации.</t>
  </si>
  <si>
    <t>Доля потерь тепловой энергии при ее передаче в общем объеме переданной тепловой энергии</t>
  </si>
  <si>
    <t>В связи с высоким износом сетей теплоснабжения.</t>
  </si>
  <si>
    <t>Доля потерь электрической энергии при ее передаче по распределительным сетям в общем объеме переданной электрической энергии</t>
  </si>
  <si>
    <t>В связи с применением современного энергоэффективного технического оборудования.</t>
  </si>
  <si>
    <t>Доля тепловой энергии, поставляемой в многоквартирные дома с индивидуальными тепловыми пунктами</t>
  </si>
  <si>
    <t>В соответствии с постановлением Правительства Российской Федерации от 07.03.2017 № 275 «О внесении изменений в некоторые акты Правительства Российской Федерации по вопросам установления первоочередных требований энергетической эффективности для зданий, строений, сооружений» при строительстве МКД необходимо предусматривать ИТП, вступил в силу с 01.01.2018 года.</t>
  </si>
  <si>
    <t>Количество энергосервисных договоров (контрактов), заключенных органами государственной власти Калужской области и государственными учреждениями Калужской области</t>
  </si>
  <si>
    <t>шт.</t>
  </si>
  <si>
    <t>Заключен новый энергосервисный контракт.</t>
  </si>
  <si>
    <t>Удельный расход горячей воды в многоквартирных домах (в расчете на 1 жителя)</t>
  </si>
  <si>
    <t>куб. м/чел.</t>
  </si>
  <si>
    <t>Удельный расход горячей воды на снабжение органов государственной власти Калужской области и государственных учреждений Калужской области (в расчете на 1 человека)</t>
  </si>
  <si>
    <t>Удельный расход природного газа в многоквартирных домах с индивидуальными системами газового отопления (в расчете на 1 кв. метр общей площади)</t>
  </si>
  <si>
    <t>м3/м2</t>
  </si>
  <si>
    <t>Удельный расход природного газа на снабжение органов государственной власти и государственных учреждений Калужской области (в расчете на 1 человека)</t>
  </si>
  <si>
    <t>Удельный расход тепловой энергии в многоквартирных домах (в расчете на 1 кв. метр общей площади)</t>
  </si>
  <si>
    <t>Гкал/м2</t>
  </si>
  <si>
    <t>Строительство жилья с высоким классом энергетической эффективности и проведение капитального ремонта МКД.</t>
  </si>
  <si>
    <t>Удельный расход тепловой энергии на снабжение органов государственной власти Калужской области и государственных учреждений Калужской области (в расчете на 1 кв. метр общей площади)</t>
  </si>
  <si>
    <t>Удельный расход холодной воды в многоквартирных домах (в расчете на 1 жителя)</t>
  </si>
  <si>
    <t>Влияние на данный показатель косвенное, собственники помещений в многоквартирном доме лично принимают решения по расходу холодной воды.</t>
  </si>
  <si>
    <t>Удельный расход холодной воды на снабжение органов государственной власти Калужской области и государственных учреждений Калужской области (в расчете на 1 человека)</t>
  </si>
  <si>
    <t>куб.м/кв. м</t>
  </si>
  <si>
    <t>Удельный расход электрической энергии в многоквартирных домах (в расчете на 1 кв. метр общей площади)</t>
  </si>
  <si>
    <t>кВт*ч/м2</t>
  </si>
  <si>
    <t>Использование энергоэффективного оборудования, проведение капитального ремонта МКД.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</si>
  <si>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</si>
  <si>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Использование энергосберегающих источников света.</t>
  </si>
  <si>
    <t>Удельный расход электрической энергии на снабжение органов государственной власти Калужской области и государственных учреждений Калужской области (в расчете на 1 кв. метр общей площади)</t>
  </si>
  <si>
    <t>Удельный расход электрической энергии, используемой при передаче тепловой энергии в системах теплоснабжения</t>
  </si>
  <si>
    <t>кВт.ч/куб. м</t>
  </si>
  <si>
    <t>Энергоемкость валового регионального продукта Калужской области (для сопоставимых условий)</t>
  </si>
  <si>
    <t>т у.т./млн. руб.</t>
  </si>
  <si>
    <t>За 2017, 2018 годы указана предварительная оценка, статистические данные будут опубликованы в середине 2019 года за 2017 год.</t>
  </si>
  <si>
    <t>Энергоемкость валового регионального продукта Калужской области (для фактических условий)</t>
  </si>
  <si>
    <t>21.1</t>
  </si>
  <si>
    <t xml:space="preserve">Процент выполнения плана по доходам областного бюджета от управления и распоряжения областным имуществом, за исключением доходов от приватизации, утвержденного министром экономического развития Калужской области </t>
  </si>
  <si>
    <t>21.2</t>
  </si>
  <si>
    <t>Процент вовлечения площади земельных участков государственной казны Калужской области, не вовлеченных в хозяйственный оборот, по отношению к площади земельных участков государственной казны Калужской области в 2012 году (за исключением земельных участков, изъятых из оборота и ограниченных в обороте)</t>
  </si>
  <si>
    <t>21.3</t>
  </si>
  <si>
    <t>Доля объектов областного имущества, учтенных в реестре областного имущества, от общего числа выявленных и подлежащих к учету объектов (в рамках текущего года)</t>
  </si>
  <si>
    <t>21.4</t>
  </si>
  <si>
    <t>Доля муниципальных образований с утвержденными границами</t>
  </si>
  <si>
    <t>Индикатор с 2018 года</t>
  </si>
  <si>
    <t>87,2</t>
  </si>
  <si>
    <t>105</t>
  </si>
  <si>
    <t>Удовлетворенность населения качеством предоставляемых образовательных услуг</t>
  </si>
  <si>
    <t>27.11</t>
  </si>
  <si>
    <t>Доля детей-сирот и детей, оставшихся без попечения родителей, переданных на воспитание в семьи, от общей численности детей-сирот и детей, оставшихся без попечения родителей</t>
  </si>
  <si>
    <t>Удельный вес семей с детьми, находящихся в трудной жизненной ситуации, в общей численности семей с детьми</t>
  </si>
  <si>
    <t>Невыполнение плана на 0,49% за счет того, что в процессе переселения из аварийного жилья в муниципальном образовании "Город Калуга" умер наниматель жилого помещений, в связи с чем уменьшилось количество переселенных граждан.</t>
  </si>
  <si>
    <t>Индикатор с  2018 года</t>
  </si>
  <si>
    <t>Уровень регистрируемой безработицы</t>
  </si>
  <si>
    <t>0,57</t>
  </si>
  <si>
    <t>0,65</t>
  </si>
  <si>
    <t>0,45</t>
  </si>
  <si>
    <t>Большее количество граждан было трудоустроено ЦЗН, незначительное превышение показателя на 0,7%</t>
  </si>
  <si>
    <t>Центрами занятости было трудоустроено большее количество граждан, относящихся к категории инвалидов, превышение показателя на 7,8%</t>
  </si>
  <si>
    <t>Численность участников Государственной программы и членов их семей, прибывших в Калужскую область и зарегистрированных в Управлении Министерства внутренних дел Российской Федерации по Калужской области</t>
  </si>
  <si>
    <t>Численность участников Государственной программы и членов их семей, прибывших в Калужскую область по проекту переселения «Образование»</t>
  </si>
  <si>
    <t>Численность участников Государственной программы и членов их семей, прибывших в Калужскую область по проекту переселения «Объекты туриндустрии»</t>
  </si>
  <si>
    <t>Численность участников Государственной программы и членов их семей, прибывших в Калужскую область по проекту переселения «Сельское хозяйство»</t>
  </si>
  <si>
    <t>Численность участников Государственной программы и членов их семей, прибывших в Калужскую область по проекту переселения «Территория вселения - Калужская область»</t>
  </si>
  <si>
    <t>Миграционный прирост на 1000 человек населения Калужской области</t>
  </si>
  <si>
    <t>Эффективность использования существующих объектов спорта</t>
  </si>
  <si>
    <t>Рентабельность сельскохозяйственных организаций (с учетом субсидий)</t>
  </si>
  <si>
    <t>-4,6</t>
  </si>
  <si>
    <t>1,5</t>
  </si>
  <si>
    <t>Рентабельность посчитана без субсидий и трансфертов, выплаченных в последних числах 2018 года из федерального бюджета крупным сельскохозяйственным товаропроизводителям</t>
  </si>
  <si>
    <t>Среднемесячная заработная плата работников сельского хозяйства (без субъектов малого предпринимательства)</t>
  </si>
  <si>
    <t>27213</t>
  </si>
  <si>
    <t>29300</t>
  </si>
  <si>
    <t>29.1</t>
  </si>
  <si>
    <t>Количество благоустроенных дворовых территорий (нарастающим итогом)</t>
  </si>
  <si>
    <t>29.2</t>
  </si>
  <si>
    <t>Доля благоустроенных дворовых территорий (нарастающим итогом)</t>
  </si>
  <si>
    <t xml:space="preserve">%  </t>
  </si>
  <si>
    <t>29.3</t>
  </si>
  <si>
    <t>Доля площади благоустроенных дворовых территорий (нарастающим итогом)</t>
  </si>
  <si>
    <t>16,6</t>
  </si>
  <si>
    <t>29.4</t>
  </si>
  <si>
    <t>Количество благоустроенных общественных территорий</t>
  </si>
  <si>
    <t>29.5</t>
  </si>
  <si>
    <t>Доля площади благоустроенных общественных территорий</t>
  </si>
  <si>
    <t>16,5</t>
  </si>
  <si>
    <t>29.6.</t>
  </si>
  <si>
    <t>Количество благоустроенных мест массового отдыха населения (городских парков)</t>
  </si>
  <si>
    <t>шт</t>
  </si>
  <si>
    <t>3</t>
  </si>
  <si>
    <t>29.7</t>
  </si>
  <si>
    <t>Уровень удовлетворенности населения выполненными мероприятиями по благоустройству территорий муниципальных образований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</si>
  <si>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</si>
  <si>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</si>
  <si>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</si>
  <si>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</si>
  <si>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</si>
  <si>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</si>
  <si>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</si>
  <si>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</si>
  <si>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</si>
  <si>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</si>
  <si>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4.5</t>
  </si>
  <si>
    <t>6.2</t>
  </si>
  <si>
    <t>6.3</t>
  </si>
  <si>
    <t>6.4</t>
  </si>
  <si>
    <t>6.5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</si>
  <si>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</si>
  <si>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</si>
  <si>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</si>
  <si>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</si>
  <si>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</si>
  <si>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</si>
  <si>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</si>
  <si>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</si>
  <si>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</si>
  <si>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</si>
  <si>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</si>
  <si>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</si>
  <si>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</si>
  <si>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</si>
  <si>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</si>
  <si>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</si>
  <si>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</si>
  <si>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</si>
  <si>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</si>
  <si>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</si>
  <si>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</si>
  <si>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</si>
  <si>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</si>
  <si>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</si>
  <si>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</si>
  <si>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</si>
  <si>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</si>
  <si>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</si>
  <si>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</si>
  <si>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</si>
  <si>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</si>
  <si>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</si>
  <si>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</si>
  <si>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</si>
  <si>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</si>
  <si>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</si>
  <si>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</si>
  <si>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10.6</t>
  </si>
  <si>
    <t>12.3</t>
  </si>
  <si>
    <t>12.4</t>
  </si>
  <si>
    <t>15.6</t>
  </si>
  <si>
    <t>16.5</t>
  </si>
  <si>
    <t>17.10</t>
  </si>
  <si>
    <t>17.11</t>
  </si>
  <si>
    <t>17.12</t>
  </si>
  <si>
    <t>21.5</t>
  </si>
  <si>
    <t>21.6</t>
  </si>
  <si>
    <t>21.7</t>
  </si>
  <si>
    <t>21.8</t>
  </si>
  <si>
    <t>21.9</t>
  </si>
  <si>
    <t>22.3</t>
  </si>
  <si>
    <t>22.4</t>
  </si>
  <si>
    <t>22.5</t>
  </si>
  <si>
    <t>23.4</t>
  </si>
  <si>
    <t>24.6</t>
  </si>
  <si>
    <t>24.7</t>
  </si>
  <si>
    <t>24.8</t>
  </si>
  <si>
    <t>24.9</t>
  </si>
  <si>
    <t>24.10</t>
  </si>
  <si>
    <t>24.11</t>
  </si>
  <si>
    <t>24.12</t>
  </si>
  <si>
    <t>27.12</t>
  </si>
  <si>
    <t>27.13</t>
  </si>
  <si>
    <t>27.14</t>
  </si>
  <si>
    <t>27.15</t>
  </si>
  <si>
    <t>27.16</t>
  </si>
  <si>
    <t>27.17</t>
  </si>
  <si>
    <t>27.18</t>
  </si>
  <si>
    <t>27.19</t>
  </si>
  <si>
    <t>27.20</t>
  </si>
  <si>
    <t>27.21</t>
  </si>
  <si>
    <t>27.22</t>
  </si>
  <si>
    <t>27.23</t>
  </si>
  <si>
    <t>27.24</t>
  </si>
  <si>
    <t>27.25</t>
  </si>
  <si>
    <t xml:space="preserve">1. Государственная программа Калужской области "Развитие здравоохранения в Калужской области" </t>
  </si>
  <si>
    <t>Данные оперативные. Отклонение показатель   за счет снижения (от плана) смертности детей в возрасте от  1 до 4 лет.</t>
  </si>
  <si>
    <t>За счет  улучшения эпидемической обстановки в Калужской области.</t>
  </si>
  <si>
    <t>Исполнение законодательных ограничений, связанных с потреблением табачных изделий, доступность медицинской помощи привели к снижению общего числа активных курильщиков, среди жителей области.</t>
  </si>
  <si>
    <t>За 2017 год указана оценка. С 2017 года расчет показателя не проводит Калугастат и  федеральная служба по регулированию алкогольного рынка.</t>
  </si>
  <si>
    <t>За счет улучшения эпидемической обстановки в Калужской области.</t>
  </si>
  <si>
    <t>2. Государственная программа Калужской области "Развитие образования в Калужской области"</t>
  </si>
  <si>
    <t>Значение индикатора достигнуто благодаря организации работы со школами, показывающими низкие результаты государственной итоговой аттестации по образовательным программам среднего общего образования.</t>
  </si>
  <si>
    <t xml:space="preserve">Отклонение связано с недостаточным открытием новых мест из-за недостаточного финансирования на строительство новых школ при существенном увеличении количества обучающихся (на 2,85% за год). </t>
  </si>
  <si>
    <t>Значение индикатора достигнуто благодаря организации работы со школами, показывающими низкие результаты ЕГЭ.</t>
  </si>
  <si>
    <t>Снижение значения индикатора в связи с увеличением количества детей, охваченными всеми формами отдыха и оздоровления, увеличением социальной стоимости путевки и питания по сравнению с 2017 годом.</t>
  </si>
  <si>
    <t>3. Государственная программа Калужской области "Молодежь Калужской области"</t>
  </si>
  <si>
    <t>Увеличение численности молодежи за счет увеличения количества детских общественных объединений, а также повышения эффективности деятельности по поддержке детских общественных объединений в муниципальных образованиях Калужской области.</t>
  </si>
  <si>
    <t>Увеличение за счет увеличения эффективности проводимых мероприятий.</t>
  </si>
  <si>
    <t>По результатам социологического исследования отмечается снижение значимости религиозной, этнической, гражданской идентификации на фоне роста значимости национальной принадлежности.</t>
  </si>
  <si>
    <t>Охват молодежи, охваченной мероприятиями, направленными на поддержку молодежи, оказавшейся в трудной жизненной ситуации,  а также получившей меры социальной поддержки должен был составить 16% к общей численности молодежи Калужской области, фактическое исполнение меньше на 56,2 % в связи с уменьшением объемов финансирования мероприятий, направленными на поддержку молодежи, оказавшейся в трудной жизненной ситуации,  и перераспределением объемов финансирования для проведения иных мероприятий сферы молодежной политики.</t>
  </si>
  <si>
    <t>Увеличение численности молодежи за счет увеличения количества мероприятий для молодежи, проводимыми подведомственными организациями министерства образования и науки Калужской области, а также муниципальными образованиями Калужской области.</t>
  </si>
  <si>
    <t>Увеличение количества проектов в связи с увеличением количества участников.</t>
  </si>
  <si>
    <t>4. Государственная программа Калужской области "Патриотическое воспитание населения Калужской области"</t>
  </si>
  <si>
    <t>В связи с увеличением количества молодежи, участвующих в мероприятиях, организованных общественными объединениями патриотической направленности .</t>
  </si>
  <si>
    <t>В связи с увеличением количества мероприятия, освещенных в средствах массовой информации Калужской области.</t>
  </si>
  <si>
    <t>5. Государственная программа Калужской области  "Социальная поддержка граждан в Калужской области"</t>
  </si>
  <si>
    <t>6. Государственная программа Калужской области "Семья и дети Калужской области"</t>
  </si>
  <si>
    <t>Активно используется форма семейного устройства "предварительная опека", учреждения для детей-сирот и детей, оставшихся без попечения родителей, активно работают над семейным устройством воспитанников.</t>
  </si>
  <si>
    <t>Принятые меры государственной социальной поддержки семей с детьми на федеральном и региональном уровне позволили повысить суммарный коэффициент рождаемости.</t>
  </si>
  <si>
    <t>Отмечается рост числа детей, рожденных третьими и последующими в семьях. В следствии этого среднемесячный доход семьи в пересчете на каждого члена семьи падает и семья переходит в категорию семей,  находящихся в трудной  жизненной ситуации.</t>
  </si>
  <si>
    <t>Превышение показателя обусловлено фактически сложившимися сведениями, полученными по результатам проведенного социологического опроса.</t>
  </si>
  <si>
    <t>Превышение показателя обусловлено фактически сложившимися сведениями, полученными из отчетной информации учреждений социального обслуживания.</t>
  </si>
  <si>
    <t>Превышение показателя обусловлено фактически сложившимися сведениями, полученными из отчетной информации соисполнителей Программы.</t>
  </si>
  <si>
    <t>В связи с улучшением качества образовательных услуг в профессиональном образовании студенты из числа инвалидов, обучающиеся по программам среднего профессионального образования, по причине академической неуспеваемости за отчетный период не отчислялись.</t>
  </si>
  <si>
    <t>8. 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</si>
  <si>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Рост показателя связан со снижением процентной ставки по ипотечным кредитам.</t>
  </si>
  <si>
    <t>7. Государственная программа Калужской области "Доступная среда в Калужской области"</t>
  </si>
  <si>
    <t>Отклонение связано с наращиванием объемов ввода жилья.</t>
  </si>
  <si>
    <t>9. Государственная программа Калужской области "Развитие рынка труда в Калужской области"</t>
  </si>
  <si>
    <t>Увеличилось количество трудоустроенных граждан после прохождения проф.обучения либо доп.обрзования, снижение показателя на 3,1%.</t>
  </si>
  <si>
    <t xml:space="preserve">Обоснованные жалобы отсутствуют. </t>
  </si>
  <si>
    <t>Превышение показателя обусловлено фактически сложившимися сведениями, полученными от органов службы занятости трудности в трудоустройстве на территории проживания.</t>
  </si>
  <si>
    <t>Уменьшилось количество граждан, ищущих работу, увеличилось количество вакансий, уменьшение показателя на 0,35%.</t>
  </si>
  <si>
    <t>Уменьшилось количество не работающих граждан, уменьшение показателя на 0,2%.</t>
  </si>
  <si>
    <t>Уменьшилось количество травм на производстве, снижение показателя на 0,6%.</t>
  </si>
  <si>
    <t>Уменьшилось количество безработных граждан, уменьшение показателя на 0,2%.</t>
  </si>
  <si>
    <t>10. Государственная программа Калужской области «Оказание содействия добровольному переселению в Калужскую область соотечественников, проживающих за рубежом»</t>
  </si>
  <si>
    <t>11. Государственная программа Калужской области "Профилактика правонарушений в Калужской области"</t>
  </si>
  <si>
    <t>12. Государственная программа Калужской области «Профилактика незаконного потребления наркотических средств и психотропных веществ, наркомании                                                 в Калужской области»</t>
  </si>
  <si>
    <t>13. Государственная программа Калужской области "Безопасность жизнедеятельности на территории Калужской области"</t>
  </si>
  <si>
    <t>14. Государственная программа Калужской области "Развитие культуры в Калужской области"</t>
  </si>
  <si>
    <t>Показатель превысил плановое значение по причине интенсивности работы.</t>
  </si>
  <si>
    <t>Показатель превысил плановое значение по причине поступления в адрес управления соответствующего количества заявок на работы по сохранению объектов культурного наследия и согласования проведения работ на объектах культурного наследия.</t>
  </si>
  <si>
    <t>15. Государственная программа Калужской области "Развитие туризма в Калужской области"</t>
  </si>
  <si>
    <t xml:space="preserve">16. Государственная программа Калужской области "Охрана окружающей среды в Калужской области" </t>
  </si>
  <si>
    <t xml:space="preserve">17. Государственная программа Калужской области «Развитие физической культуры и спорта в Калужской области» </t>
  </si>
  <si>
    <t>В связи с требованиями на этапах спортивной подготовки, выполнение которых дает основание для перехода на следующий этап спортивной подготовки.</t>
  </si>
  <si>
    <t>В связи с недостаточностью оснащения спортивными сооружениями для данной категории граждан.</t>
  </si>
  <si>
    <t>В связи с активной пропагандой в сфере физической культуры и спорта.</t>
  </si>
  <si>
    <t>В связи с активной пропагандой в сфере физической культуры и спорта и строительством новых спортивных объектов.</t>
  </si>
  <si>
    <t>Показатель, относящейся к субъективному фактору (разряды присваиваются в соответствии с нормативами, установленными действующим законодательством).</t>
  </si>
  <si>
    <t>В связи с активной пропагандой в сфере физической культуры и спорта и строительство спортивных объектов.</t>
  </si>
  <si>
    <t>В связи с недостаточностью финансирования спортивных объектов.</t>
  </si>
  <si>
    <t>В связи с увеличением спортивных сооружений.</t>
  </si>
  <si>
    <t xml:space="preserve">18. Государственная программа Калужской области "Укрепление единства российской нации и этнокультурное развитие в Калужской области" </t>
  </si>
  <si>
    <t>19. Государственная программа "Поддержка развития российского казачества на территории Калужской области"</t>
  </si>
  <si>
    <t>В связи с уменьшением количества охраняемых казачьими частными охранными организациями объектов уменьшилось количество заявок на подготовку кадров.</t>
  </si>
  <si>
    <t>Отсутствие в бюджетах различного уровня целевого финансирования на организацию взаимодействия с казачьими обществами в рамках исполнения 154-ФЗ, либо его  недостаточный объем, отсутствие системы льгот и мотивации для  членов казачьих обществ, при планировании бюджетных расходов на охрану общественного порядка не учитывается разница в затратах и эффективности при несении службы гражданскими дружинниками и казаками.</t>
  </si>
  <si>
    <t>За счет пропорционального увеличения мероприятий по всем направлениям.</t>
  </si>
  <si>
    <t>За счет переселения казаков в сельскую местность.</t>
  </si>
  <si>
    <t>20. Государственная программа "Экономическое развитие в Калужской области"</t>
  </si>
  <si>
    <t xml:space="preserve">21. Государственная программа Калужской области" Развитие предпринимательства и инноваций в Калужской области" </t>
  </si>
  <si>
    <t>22. 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</si>
  <si>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23. Государственная программа Калужской области "Развитие дорожного хозяйства Калужской области"</t>
  </si>
  <si>
    <t>Субсидии местным бюджетам на осуществление дорожной деятельности в отношении автомобильных дорог местного значения, предусмотрены более запланированных в связи с увеличением ассигнований Дорожного фонда Калужской области.</t>
  </si>
  <si>
    <t>Отклонение фактического значения индикатора от планового отсутствует.</t>
  </si>
  <si>
    <t>24. 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                     в Калужской области"</t>
  </si>
  <si>
    <t>Индекс производства продукции сельского хозяйства в хозяйствах всех категорий (в сопоставимых ценах) к предыдущему году</t>
  </si>
  <si>
    <t>Отклонений нет. Увеличение заработной платы на 6,6% к уровню 2017 года.</t>
  </si>
  <si>
    <t>25. Государственная программа Калужской области "Воспроизводство и использование природных ресурсов в Калужской области"</t>
  </si>
  <si>
    <t>26. Государственная программа Калужской области  "Развитие лесного хозяйства в Калужской области"</t>
  </si>
  <si>
    <t>27. Государственная программа Калужской области "Энергосбережение и повышение энергоэффективности в Калужской области"</t>
  </si>
  <si>
    <t>28. Государственная программа Калужской области "Управление имущественным комплексом Калужской области"</t>
  </si>
  <si>
    <t>Перевыполнение плана связано с увеличением поступлений от арендной платы за земельные участки в связи с тем, что в конце 2017 года и в течение 2018 года министерством было заключено более 25 договоров аренды, что привело к увеличению поступлений арендной платы за 2018 год.</t>
  </si>
  <si>
    <t>29. Государственная программа «Формирование современной городской среды в Калужской области»</t>
  </si>
  <si>
    <t>Удельный вес безнадзорных и беспризорных детей, помещенных в специализированные учреждения для несовершеннолетних, нуждающихся в социальной реабилитации, в общей численности детского населения</t>
  </si>
  <si>
    <t>Удельный вес детей-инвалидов, получивших социальные услуги в учреждениях социального обслуживания семьи и детей, в общей численности детей-инвалидов в Калужской области</t>
  </si>
  <si>
    <t>Количество товариществ собственников жилья</t>
  </si>
  <si>
    <t>Обеспеченность населения централизованными услугами водоотведения</t>
  </si>
  <si>
    <t>Обеспеченность населения централизованными услугами водоснабжения</t>
  </si>
  <si>
    <t>Удельный вес проб воды, отбор которых произведен из водопроводной сети и которые не отвечают гигиеническим нормативам по санитарно-химическим показателям</t>
  </si>
  <si>
    <t>Количество квалифицированных тренеров и тренеров-преподавателей физкультурно-спортивных организаций, работающих по специальности</t>
  </si>
  <si>
    <t>В связи с активной пропагандой физической культуры и спорта.</t>
  </si>
  <si>
    <t>В связи с недостаточностью в регионе спортивных сооружений.</t>
  </si>
  <si>
    <t>Соотношение средней заработной платы среднего медицинского (фармацевтического) персонала (персонала, обеспечивающего предоставление медицинских услуг) и среднемесячной начисленной заработной платы наемных работников в организациях, у индивидуальных предпринимателей и физических лиц (среднемесячный доход от трудовой деятельности) (агрегированные значения)</t>
  </si>
  <si>
    <t>Справочно (при наличии): значения среднероссийского показателя, показателя по Центральному федеральному округу (ЦФО)</t>
  </si>
  <si>
    <t>Плановое значение аналогичного показателя на 2018 год по ЦФО в рамках государственной программы Российской Федерации "Доступная среда" на 2011-2020 годы - 54%</t>
  </si>
  <si>
    <t>Коэффициент "рождаемости" субъектов малого и среднего предпринимательства</t>
  </si>
  <si>
    <t>Оценка. Фактическое значение показателя за 2018 год будет опубликовано в августе 2019 года.   Отклонение выполнения показателя  связано со снижением рождаемости, ростом (от плана) младенческой смертности, увеличением смертности (от плана) от  дорожно-транспортных происшествий.</t>
  </si>
  <si>
    <t>Сведения об индикаторах государственных программ Калужской области в 2018 году</t>
  </si>
  <si>
    <t>За счет изменения  маршрутизации пациентов с сердечно-сосудистыми заболеваниями, 100% постановки на диспансерный учёт пациентов с сердечно сосудистыми-заболеваниями, проведением тромболизиса на догоспитальном этапе, увеличении доступности оказания высокотехнологичной медицинской помощи.</t>
  </si>
  <si>
    <t>Оценка. Рост показателя   за счет увеличения погибших на месте ДТП, за 11 мес. 2018 года - 177 человек, за аналогичный период 2017 года - 154, увеличение на 23 человека.</t>
  </si>
  <si>
    <t>По итогам 2018 года отмечается снижение смертности (отклонение от планового показателя на 0,1%; в сравнении с 2017 годом снижение на 0,8%). За счет изменения  маршрутизации пациентов с подозрением на злокачественные новообразования , внедрения скрининговых программ на территории области (цитологический, маммографический и колоректальный скрининги), соблюдения требований по доставке медицинскими организациями цитологического материала в онкодиспансер.</t>
  </si>
  <si>
    <t>В связи с перераспределением финансирования на проведение мероприятий, связанных с материально-техническим обеспечением проведения Года добровольца (волонтера) в Российской Федерации в муниципальных образованиях и городских округах Калужской области.</t>
  </si>
  <si>
    <t>В связи с увеличением количества мероприятий, проводимых в муниципальных районах и городских округах Калужской области.</t>
  </si>
  <si>
    <t>В связи с увеличением количества оформленных героико-исторических и историко-патриотических музеев в образовательных учреждениях.</t>
  </si>
  <si>
    <t>Улучшение качества обслуживания и ранняя профилактика детского и семейного неблагополучия, осуществляемая учреждениями социального обслуживания семьи и детей, позволяет уменьшить количество безнадзорных несовершеннолетних.</t>
  </si>
  <si>
    <t>Превышение показателя обусловлено фактически сложившимися сведениями, полученными из отчетной информации министерства экономического развития Калужской области.</t>
  </si>
  <si>
    <t>Инвалиды не имели возможности трудоустроиться из-за дисбаланса спроса и предложения на рынке труда, особенно в сельской местности, из-за отсутствия достаточного количества подходящих вариантов работы, а также в связи с отсутствием необходимого образования, квалификации инвалида, незначительное снижение показателя на 0,2%.</t>
  </si>
  <si>
    <t>Доступность, своевременность в совокупности с большей информированностью наркопотребителей о методах и условиях оказания комплексной реабилитации и ресоциализации привело к увеличению числа реабилитантов в 2018 году.</t>
  </si>
  <si>
    <t>Показатель превысил плановое значение  по причине проведения в Калужской области крупных фестивалей (фестиваль исторических клубов  «Воиново поле», Военно-исторический праздник «Великое стояние на реке Угре», Реконструкция Малоярославецкого сражения 1812 г. ), реализация проекта "Сельское лето. Отдыхай в Калужской области", открытие музея истории бумаги "Бузеон" (Дзержинский район)</t>
  </si>
  <si>
    <t>По состоянию на 01 января 2019 года на территории Калужской области располагается 140 ООПТ регионального значения общей площадью 108434,0003 га и 11 ООПТ местного значения общей площадью 8,532056 га, что составляет 3,64% к общей площади Калужской области и соответствует п. 7 подпункту а абзацу 4 "Сохранение биологического разнообразия, в том числе посредством создания не менее 24 новых особо охраняемых природных территорий" Указа Президента Российской Федерации от 7 мая 2018 г. №204 «О национальных целях и стратегических задачах развития Российской Федерации на период до 2024 года».</t>
  </si>
  <si>
    <t>Снижение значений относительно показателя связано с увеличением абсолютных объемов выбросов в связи с введением в строй новых промышленных предприятий, и, возможно, неэффективной работой пылегазоулавливающих установок на действующих предприятиях. Модернизация системы газоочистки - одно из самых дорогостоящих мероприятий, поэтому предприятия эксплуатируют существующее оборудование до полного его износа. Кроме того, возможно некорректное представление соответствующих показателей в отчете 2ТП – воздух информация Росстата.</t>
  </si>
  <si>
    <t xml:space="preserve">В 2018 году итоги подводились на основании социологического исследования, проведенного в декабре 2018 года. Всего в опросе приняли участие 1600 человек. </t>
  </si>
  <si>
    <t>Оценка. Предварительные статданные по объемам оборота обрабатывающей промышленности будут после 1.07.2019</t>
  </si>
  <si>
    <t>Проведена оптимизации процессов обработки электронных документов и модернизация автоматизированной системы электронного документооборота</t>
  </si>
  <si>
    <t>Расширен перечень предоставляемых услуг в МФЦ, в том числе за счет типизации муниципальных услуг; организовано предоставление в МФЦ 5 государственных услуг МВД России без личной явки заявителя в орган, в том числе прием заявлений и выдача загранпаспортов нового поколения; проведена модернизация интерактивных форм 10 региональных и муниципальных услуг на ЕПГУ</t>
  </si>
  <si>
    <t>1. По объекту протяженностью 6,747 км в связи с нарушением подрядной организацией сроков производства работ муниципальный контракт был расторгнут. Повторно проведены конкурсные процедуры, 29 октября 2018 г. заключен новый муниципальный контракт, срок завершения работ - 25.03.2019 г. 
2. По объекту протяженностью 10,548 км работы завершены. Инспекцией государственного строительного надзора осуществляется проверка объекта на соответствие требованиям проектной документации. Одновременно оформляется разрешение на ввод объекта в эксплуатацию.</t>
  </si>
  <si>
    <t>Внести сведения о границах всех муниципальных образований препятствует наличие пересечения границ всех муниципальных образований и земельных участков, находящихся в собственности Российской Федерации, физических и юридических лиц.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</si>
</sst>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"/>
    <numFmt numFmtId="166" formatCode="0.0"/>
    <numFmt numFmtId="167" formatCode="0.0%"/>
    <numFmt numFmtId="168" formatCode="0.000%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indexed="6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sz val="10"/>
      <color theme="1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2">
      <alignment horizontal="left" wrapText="1"/>
    </xf>
    <xf numFmtId="0" fontId="10" fillId="0" borderId="2">
      <alignment horizontal="center" shrinkToFit="1"/>
    </xf>
    <xf numFmtId="49" fontId="10" fillId="0" borderId="2">
      <alignment horizontal="center" shrinkToFit="1"/>
    </xf>
    <xf numFmtId="2" fontId="10" fillId="0" borderId="2">
      <alignment horizontal="center" shrinkToFit="1"/>
    </xf>
    <xf numFmtId="0" fontId="15" fillId="2" borderId="0" applyNumberFormat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 wrapText="1"/>
    </xf>
  </cellStyleXfs>
  <cellXfs count="77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3" fillId="0" borderId="1" xfId="3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>
      <alignment horizontal="center" vertical="top" wrapText="1"/>
    </xf>
    <xf numFmtId="10" fontId="2" fillId="0" borderId="1" xfId="2" applyNumberFormat="1" applyFont="1" applyFill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center" vertical="center" wrapText="1"/>
    </xf>
    <xf numFmtId="9" fontId="4" fillId="0" borderId="1" xfId="2" applyNumberFormat="1" applyFont="1" applyFill="1" applyBorder="1" applyAlignment="1">
      <alignment horizontal="center" vertical="center" wrapText="1"/>
    </xf>
    <xf numFmtId="166" fontId="3" fillId="0" borderId="1" xfId="2" quotePrefix="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6" applyNumberFormat="1" applyFont="1" applyFill="1" applyBorder="1" applyAlignment="1" applyProtection="1">
      <alignment horizontal="center" vertical="center" shrinkToFit="1"/>
    </xf>
    <xf numFmtId="164" fontId="11" fillId="0" borderId="1" xfId="8" applyNumberFormat="1" applyFont="1" applyFill="1" applyBorder="1" applyAlignment="1" applyProtection="1">
      <alignment horizontal="center" vertical="center" shrinkToFit="1"/>
    </xf>
    <xf numFmtId="9" fontId="2" fillId="0" borderId="1" xfId="2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/>
    </xf>
    <xf numFmtId="164" fontId="11" fillId="0" borderId="1" xfId="7" applyNumberFormat="1" applyFont="1" applyFill="1" applyBorder="1" applyAlignment="1" applyProtection="1">
      <alignment horizontal="center" vertical="center" shrinkToFit="1"/>
    </xf>
    <xf numFmtId="166" fontId="3" fillId="0" borderId="1" xfId="2" applyNumberFormat="1" applyFont="1" applyFill="1" applyBorder="1" applyAlignment="1">
      <alignment horizontal="center" vertical="center" wrapText="1"/>
    </xf>
    <xf numFmtId="0" fontId="16" fillId="0" borderId="1" xfId="5" applyNumberFormat="1" applyFont="1" applyFill="1" applyBorder="1" applyAlignment="1" applyProtection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/>
    </xf>
    <xf numFmtId="3" fontId="11" fillId="0" borderId="1" xfId="7" applyNumberFormat="1" applyFont="1" applyFill="1" applyBorder="1" applyAlignment="1" applyProtection="1">
      <alignment horizontal="center" vertical="center" shrinkToFit="1"/>
    </xf>
    <xf numFmtId="3" fontId="11" fillId="0" borderId="1" xfId="8" applyNumberFormat="1" applyFont="1" applyFill="1" applyBorder="1" applyAlignment="1" applyProtection="1">
      <alignment horizontal="center" vertical="center" shrinkToFit="1"/>
    </xf>
    <xf numFmtId="168" fontId="2" fillId="0" borderId="1" xfId="2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164" fontId="2" fillId="0" borderId="1" xfId="7" applyNumberFormat="1" applyFont="1" applyFill="1" applyBorder="1" applyAlignment="1" applyProtection="1">
      <alignment horizontal="center" vertical="center" wrapText="1"/>
    </xf>
    <xf numFmtId="164" fontId="2" fillId="0" borderId="1" xfId="8" applyNumberFormat="1" applyFont="1" applyFill="1" applyBorder="1" applyAlignment="1" applyProtection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167" fontId="2" fillId="0" borderId="1" xfId="2" applyNumberFormat="1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>
      <alignment horizontal="center" vertical="center" wrapText="1"/>
    </xf>
    <xf numFmtId="168" fontId="6" fillId="0" borderId="1" xfId="2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9" fontId="6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8" fontId="2" fillId="0" borderId="1" xfId="2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/>
    </xf>
    <xf numFmtId="9" fontId="2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/>
    </xf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17" fillId="0" borderId="1" xfId="1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12">
    <cellStyle name="Neutral" xfId="9"/>
    <cellStyle name="xl31" xfId="5"/>
    <cellStyle name="xl32" xfId="6"/>
    <cellStyle name="xl35" xfId="7"/>
    <cellStyle name="xl36" xfId="8"/>
    <cellStyle name="Гиперссылка" xfId="3" builtinId="8"/>
    <cellStyle name="Обычный" xfId="0" builtinId="0"/>
    <cellStyle name="Обычный 2" xfId="2"/>
    <cellStyle name="Обычный 3" xfId="4"/>
    <cellStyle name="Обычный 4" xfId="11"/>
    <cellStyle name="Обычный 5" xfId="1"/>
    <cellStyle name="Процентн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1"/>
  <sheetViews>
    <sheetView tabSelected="1" view="pageBreakPreview" zoomScale="60" zoomScaleNormal="90" workbookViewId="0">
      <selection activeCell="J179" sqref="J179"/>
    </sheetView>
  </sheetViews>
  <sheetFormatPr defaultRowHeight="15" x14ac:dyDescent="0.25"/>
  <cols>
    <col min="1" max="1" width="7.7109375" customWidth="1"/>
    <col min="2" max="2" width="36" customWidth="1"/>
    <col min="3" max="8" width="10.7109375" customWidth="1"/>
    <col min="9" max="9" width="33" customWidth="1"/>
    <col min="10" max="10" width="14.42578125" customWidth="1"/>
  </cols>
  <sheetData>
    <row r="1" spans="1:10" ht="15.75" x14ac:dyDescent="0.25">
      <c r="A1" s="1"/>
      <c r="B1" s="43"/>
      <c r="C1" s="1"/>
      <c r="D1" s="1"/>
      <c r="E1" s="1"/>
      <c r="F1" s="1"/>
      <c r="G1" s="1"/>
      <c r="H1" s="1"/>
      <c r="I1" s="1"/>
      <c r="J1" s="70" t="s">
        <v>0</v>
      </c>
    </row>
    <row r="2" spans="1:10" x14ac:dyDescent="0.25">
      <c r="A2" s="1"/>
      <c r="B2" s="43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74" t="s">
        <v>861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21" customHeight="1" x14ac:dyDescent="0.25">
      <c r="A4" s="1"/>
      <c r="B4" s="43"/>
      <c r="C4" s="1"/>
      <c r="D4" s="1"/>
      <c r="E4" s="1"/>
      <c r="F4" s="1"/>
      <c r="G4" s="1"/>
      <c r="H4" s="1"/>
      <c r="I4" s="1"/>
      <c r="J4" s="1"/>
    </row>
    <row r="5" spans="1:10" ht="43.5" customHeight="1" x14ac:dyDescent="0.25">
      <c r="A5" s="75" t="s">
        <v>1</v>
      </c>
      <c r="B5" s="76" t="s">
        <v>2</v>
      </c>
      <c r="C5" s="75" t="s">
        <v>3</v>
      </c>
      <c r="D5" s="75" t="s">
        <v>4</v>
      </c>
      <c r="E5" s="75"/>
      <c r="F5" s="75"/>
      <c r="G5" s="75"/>
      <c r="H5" s="75" t="s">
        <v>5</v>
      </c>
      <c r="I5" s="75" t="s">
        <v>6</v>
      </c>
      <c r="J5" s="75" t="s">
        <v>857</v>
      </c>
    </row>
    <row r="6" spans="1:10" ht="39.75" customHeight="1" x14ac:dyDescent="0.25">
      <c r="A6" s="75"/>
      <c r="B6" s="76"/>
      <c r="C6" s="75"/>
      <c r="D6" s="75" t="s">
        <v>7</v>
      </c>
      <c r="E6" s="75" t="s">
        <v>8</v>
      </c>
      <c r="F6" s="75"/>
      <c r="G6" s="75"/>
      <c r="H6" s="75"/>
      <c r="I6" s="75"/>
      <c r="J6" s="75"/>
    </row>
    <row r="7" spans="1:10" ht="61.5" customHeight="1" x14ac:dyDescent="0.25">
      <c r="A7" s="75"/>
      <c r="B7" s="76"/>
      <c r="C7" s="75"/>
      <c r="D7" s="75"/>
      <c r="E7" s="56" t="s">
        <v>9</v>
      </c>
      <c r="F7" s="56" t="s">
        <v>10</v>
      </c>
      <c r="G7" s="56" t="s">
        <v>11</v>
      </c>
      <c r="H7" s="75"/>
      <c r="I7" s="75"/>
      <c r="J7" s="75"/>
    </row>
    <row r="8" spans="1:10" ht="31.5" customHeight="1" x14ac:dyDescent="0.25">
      <c r="A8" s="71" t="s">
        <v>766</v>
      </c>
      <c r="B8" s="71"/>
      <c r="C8" s="71"/>
      <c r="D8" s="71"/>
      <c r="E8" s="71"/>
      <c r="F8" s="71"/>
      <c r="G8" s="71"/>
      <c r="H8" s="71"/>
      <c r="I8" s="71"/>
      <c r="J8" s="71"/>
    </row>
    <row r="9" spans="1:10" ht="51" x14ac:dyDescent="0.25">
      <c r="A9" s="30" t="s">
        <v>498</v>
      </c>
      <c r="B9" s="2" t="s">
        <v>14</v>
      </c>
      <c r="C9" s="37" t="s">
        <v>15</v>
      </c>
      <c r="D9" s="36"/>
      <c r="E9" s="27" t="s">
        <v>16</v>
      </c>
      <c r="F9" s="37" t="s">
        <v>17</v>
      </c>
      <c r="G9" s="57">
        <v>1.0175438596491226</v>
      </c>
      <c r="H9" s="32" t="s">
        <v>628</v>
      </c>
      <c r="I9" s="37" t="s">
        <v>767</v>
      </c>
      <c r="J9" s="37"/>
    </row>
    <row r="10" spans="1:10" ht="38.25" x14ac:dyDescent="0.25">
      <c r="A10" s="30" t="s">
        <v>500</v>
      </c>
      <c r="B10" s="2" t="s">
        <v>19</v>
      </c>
      <c r="C10" s="37" t="s">
        <v>20</v>
      </c>
      <c r="D10" s="25" t="s">
        <v>21</v>
      </c>
      <c r="E10" s="35" t="s">
        <v>22</v>
      </c>
      <c r="F10" s="25" t="s">
        <v>23</v>
      </c>
      <c r="G10" s="57">
        <v>1.1615598885793874</v>
      </c>
      <c r="H10" s="32">
        <v>1.116991643454039</v>
      </c>
      <c r="I10" s="37" t="s">
        <v>768</v>
      </c>
      <c r="J10" s="3"/>
    </row>
    <row r="11" spans="1:10" ht="106.5" customHeight="1" x14ac:dyDescent="0.25">
      <c r="A11" s="30" t="s">
        <v>502</v>
      </c>
      <c r="B11" s="2" t="s">
        <v>24</v>
      </c>
      <c r="C11" s="37" t="s">
        <v>25</v>
      </c>
      <c r="D11" s="37" t="s">
        <v>26</v>
      </c>
      <c r="E11" s="37" t="s">
        <v>27</v>
      </c>
      <c r="F11" s="37" t="s">
        <v>28</v>
      </c>
      <c r="G11" s="57">
        <v>0.95744680851063824</v>
      </c>
      <c r="H11" s="32">
        <v>0.87234042553191482</v>
      </c>
      <c r="I11" s="37" t="s">
        <v>29</v>
      </c>
      <c r="J11" s="37" t="s">
        <v>28</v>
      </c>
    </row>
    <row r="12" spans="1:10" ht="117" customHeight="1" x14ac:dyDescent="0.25">
      <c r="A12" s="30" t="s">
        <v>505</v>
      </c>
      <c r="B12" s="2" t="s">
        <v>30</v>
      </c>
      <c r="C12" s="37" t="s">
        <v>31</v>
      </c>
      <c r="D12" s="42" t="s">
        <v>32</v>
      </c>
      <c r="E12" s="42" t="s">
        <v>33</v>
      </c>
      <c r="F12" s="52">
        <v>71.900000000000006</v>
      </c>
      <c r="G12" s="58">
        <v>0.97162000000000004</v>
      </c>
      <c r="H12" s="32" t="s">
        <v>34</v>
      </c>
      <c r="I12" s="37" t="s">
        <v>860</v>
      </c>
      <c r="J12" s="37" t="s">
        <v>35</v>
      </c>
    </row>
    <row r="13" spans="1:10" ht="55.5" customHeight="1" x14ac:dyDescent="0.25">
      <c r="A13" s="30" t="s">
        <v>676</v>
      </c>
      <c r="B13" s="2" t="s">
        <v>36</v>
      </c>
      <c r="C13" s="37" t="s">
        <v>37</v>
      </c>
      <c r="D13" s="25" t="s">
        <v>38</v>
      </c>
      <c r="E13" s="25" t="s">
        <v>39</v>
      </c>
      <c r="F13" s="37">
        <v>7.6</v>
      </c>
      <c r="G13" s="57">
        <v>1.13158</v>
      </c>
      <c r="H13" s="32" t="s">
        <v>34</v>
      </c>
      <c r="I13" s="37" t="s">
        <v>770</v>
      </c>
      <c r="J13" s="37"/>
    </row>
    <row r="14" spans="1:10" ht="89.25" x14ac:dyDescent="0.25">
      <c r="A14" s="30" t="s">
        <v>677</v>
      </c>
      <c r="B14" s="2" t="s">
        <v>40</v>
      </c>
      <c r="C14" s="37" t="s">
        <v>41</v>
      </c>
      <c r="D14" s="37" t="s">
        <v>42</v>
      </c>
      <c r="E14" s="37" t="s">
        <v>43</v>
      </c>
      <c r="F14" s="37" t="s">
        <v>44</v>
      </c>
      <c r="G14" s="57">
        <v>1.4887459807073953</v>
      </c>
      <c r="H14" s="32">
        <v>1.1061093247588423</v>
      </c>
      <c r="I14" s="31" t="s">
        <v>769</v>
      </c>
      <c r="J14" s="37"/>
    </row>
    <row r="15" spans="1:10" ht="127.5" x14ac:dyDescent="0.25">
      <c r="A15" s="30" t="s">
        <v>678</v>
      </c>
      <c r="B15" s="2" t="s">
        <v>45</v>
      </c>
      <c r="C15" s="37" t="s">
        <v>20</v>
      </c>
      <c r="D15" s="37" t="s">
        <v>46</v>
      </c>
      <c r="E15" s="37" t="s">
        <v>47</v>
      </c>
      <c r="F15" s="37" t="s">
        <v>48</v>
      </c>
      <c r="G15" s="57">
        <v>1.0110706482155862</v>
      </c>
      <c r="H15" s="32">
        <v>1.0767662053896578</v>
      </c>
      <c r="I15" s="37" t="s">
        <v>862</v>
      </c>
      <c r="J15" s="37" t="s">
        <v>49</v>
      </c>
    </row>
    <row r="16" spans="1:10" ht="25.5" x14ac:dyDescent="0.25">
      <c r="A16" s="30" t="s">
        <v>679</v>
      </c>
      <c r="B16" s="2" t="s">
        <v>50</v>
      </c>
      <c r="C16" s="37" t="s">
        <v>51</v>
      </c>
      <c r="D16" s="37" t="s">
        <v>52</v>
      </c>
      <c r="E16" s="37" t="s">
        <v>53</v>
      </c>
      <c r="F16" s="37" t="s">
        <v>53</v>
      </c>
      <c r="G16" s="11">
        <v>1</v>
      </c>
      <c r="H16" s="32">
        <v>1.0068027210884354</v>
      </c>
      <c r="I16" s="37" t="s">
        <v>106</v>
      </c>
      <c r="J16" s="37" t="s">
        <v>54</v>
      </c>
    </row>
    <row r="17" spans="1:10" ht="68.25" customHeight="1" x14ac:dyDescent="0.25">
      <c r="A17" s="30" t="s">
        <v>680</v>
      </c>
      <c r="B17" s="2" t="s">
        <v>55</v>
      </c>
      <c r="C17" s="37" t="s">
        <v>20</v>
      </c>
      <c r="D17" s="37" t="s">
        <v>56</v>
      </c>
      <c r="E17" s="25" t="s">
        <v>57</v>
      </c>
      <c r="F17" s="37" t="s">
        <v>53</v>
      </c>
      <c r="G17" s="57">
        <v>0.72108843537414968</v>
      </c>
      <c r="H17" s="11">
        <v>0.84353741496598644</v>
      </c>
      <c r="I17" s="37" t="s">
        <v>863</v>
      </c>
      <c r="J17" s="37" t="s">
        <v>39</v>
      </c>
    </row>
    <row r="18" spans="1:10" ht="191.25" x14ac:dyDescent="0.25">
      <c r="A18" s="30" t="s">
        <v>681</v>
      </c>
      <c r="B18" s="2" t="s">
        <v>58</v>
      </c>
      <c r="C18" s="37" t="s">
        <v>20</v>
      </c>
      <c r="D18" s="25" t="s">
        <v>59</v>
      </c>
      <c r="E18" s="25" t="s">
        <v>60</v>
      </c>
      <c r="F18" s="37" t="s">
        <v>61</v>
      </c>
      <c r="G18" s="57">
        <v>1.0013692377909631</v>
      </c>
      <c r="H18" s="32">
        <v>1.0159744408945688</v>
      </c>
      <c r="I18" s="37" t="s">
        <v>864</v>
      </c>
      <c r="J18" s="37" t="s">
        <v>62</v>
      </c>
    </row>
    <row r="19" spans="1:10" ht="27.75" customHeight="1" x14ac:dyDescent="0.25">
      <c r="A19" s="30" t="s">
        <v>682</v>
      </c>
      <c r="B19" s="2" t="s">
        <v>63</v>
      </c>
      <c r="C19" s="37" t="s">
        <v>20</v>
      </c>
      <c r="D19" s="37" t="s">
        <v>26</v>
      </c>
      <c r="E19" s="37" t="s">
        <v>64</v>
      </c>
      <c r="F19" s="37" t="s">
        <v>65</v>
      </c>
      <c r="G19" s="57">
        <v>2.1621600000000001</v>
      </c>
      <c r="H19" s="32">
        <v>1.1080000000000001</v>
      </c>
      <c r="I19" s="37" t="s">
        <v>771</v>
      </c>
      <c r="J19" s="37" t="s">
        <v>66</v>
      </c>
    </row>
    <row r="20" spans="1:10" ht="315.75" customHeight="1" x14ac:dyDescent="0.25">
      <c r="A20" s="30" t="s">
        <v>683</v>
      </c>
      <c r="B20" s="2" t="s">
        <v>67</v>
      </c>
      <c r="C20" s="37" t="s">
        <v>41</v>
      </c>
      <c r="D20" s="37" t="s">
        <v>68</v>
      </c>
      <c r="E20" s="37" t="s">
        <v>69</v>
      </c>
      <c r="F20" s="37" t="s">
        <v>70</v>
      </c>
      <c r="G20" s="4">
        <v>1.0185</v>
      </c>
      <c r="H20" s="32">
        <v>1.2345454545454544</v>
      </c>
      <c r="I20" s="37" t="s">
        <v>71</v>
      </c>
      <c r="J20" s="37"/>
    </row>
    <row r="21" spans="1:10" ht="312" customHeight="1" x14ac:dyDescent="0.25">
      <c r="A21" s="30" t="s">
        <v>684</v>
      </c>
      <c r="B21" s="2" t="s">
        <v>72</v>
      </c>
      <c r="C21" s="37" t="s">
        <v>41</v>
      </c>
      <c r="D21" s="37" t="s">
        <v>73</v>
      </c>
      <c r="E21" s="37" t="s">
        <v>74</v>
      </c>
      <c r="F21" s="37" t="s">
        <v>75</v>
      </c>
      <c r="G21" s="32">
        <v>1.0509999999999999</v>
      </c>
      <c r="H21" s="32">
        <v>1.5639880952380951</v>
      </c>
      <c r="I21" s="37" t="s">
        <v>71</v>
      </c>
      <c r="J21" s="37"/>
    </row>
    <row r="22" spans="1:10" ht="312" customHeight="1" x14ac:dyDescent="0.25">
      <c r="A22" s="30" t="s">
        <v>685</v>
      </c>
      <c r="B22" s="2" t="s">
        <v>856</v>
      </c>
      <c r="C22" s="42" t="s">
        <v>41</v>
      </c>
      <c r="D22" s="44" t="s">
        <v>629</v>
      </c>
      <c r="E22" s="44" t="s">
        <v>74</v>
      </c>
      <c r="F22" s="44" t="s">
        <v>630</v>
      </c>
      <c r="G22" s="40">
        <f>IFERROR(F22/E22," ")</f>
        <v>1.05</v>
      </c>
      <c r="H22" s="41">
        <v>1.2040999999999999</v>
      </c>
      <c r="I22" s="42" t="s">
        <v>71</v>
      </c>
      <c r="J22" s="37"/>
    </row>
    <row r="23" spans="1:10" ht="27.75" customHeight="1" x14ac:dyDescent="0.25">
      <c r="A23" s="71" t="s">
        <v>772</v>
      </c>
      <c r="B23" s="71"/>
      <c r="C23" s="71"/>
      <c r="D23" s="71"/>
      <c r="E23" s="71"/>
      <c r="F23" s="71"/>
      <c r="G23" s="71"/>
      <c r="H23" s="71"/>
      <c r="I23" s="71"/>
      <c r="J23" s="71"/>
    </row>
    <row r="24" spans="1:10" ht="89.25" x14ac:dyDescent="0.25">
      <c r="A24" s="30" t="s">
        <v>167</v>
      </c>
      <c r="B24" s="29" t="s">
        <v>109</v>
      </c>
      <c r="C24" s="37" t="s">
        <v>41</v>
      </c>
      <c r="D24" s="33">
        <v>0.96</v>
      </c>
      <c r="E24" s="35">
        <v>1.4</v>
      </c>
      <c r="F24" s="33">
        <v>0.88</v>
      </c>
      <c r="G24" s="11">
        <v>1.59</v>
      </c>
      <c r="H24" s="32">
        <v>0.91666666666666674</v>
      </c>
      <c r="I24" s="37" t="s">
        <v>773</v>
      </c>
      <c r="J24" s="35"/>
    </row>
    <row r="25" spans="1:10" ht="127.5" x14ac:dyDescent="0.25">
      <c r="A25" s="30" t="s">
        <v>170</v>
      </c>
      <c r="B25" s="29" t="s">
        <v>111</v>
      </c>
      <c r="C25" s="37" t="s">
        <v>41</v>
      </c>
      <c r="D25" s="36">
        <v>57</v>
      </c>
      <c r="E25" s="35">
        <v>56.1</v>
      </c>
      <c r="F25" s="36">
        <v>56</v>
      </c>
      <c r="G25" s="32">
        <v>0.99821746880570406</v>
      </c>
      <c r="H25" s="32">
        <v>0.98245614035087714</v>
      </c>
      <c r="I25" s="37" t="s">
        <v>112</v>
      </c>
      <c r="J25" s="35"/>
    </row>
    <row r="26" spans="1:10" ht="89.25" x14ac:dyDescent="0.25">
      <c r="A26" s="30" t="s">
        <v>173</v>
      </c>
      <c r="B26" s="29" t="s">
        <v>114</v>
      </c>
      <c r="C26" s="37" t="s">
        <v>41</v>
      </c>
      <c r="D26" s="35">
        <v>92.4</v>
      </c>
      <c r="E26" s="36">
        <v>94</v>
      </c>
      <c r="F26" s="35">
        <v>93.1</v>
      </c>
      <c r="G26" s="11">
        <v>0.99042553191489358</v>
      </c>
      <c r="H26" s="32">
        <v>1.0075757575757573</v>
      </c>
      <c r="I26" s="37" t="s">
        <v>774</v>
      </c>
      <c r="J26" s="35"/>
    </row>
    <row r="27" spans="1:10" ht="168" customHeight="1" x14ac:dyDescent="0.25">
      <c r="A27" s="30" t="s">
        <v>178</v>
      </c>
      <c r="B27" s="29" t="s">
        <v>116</v>
      </c>
      <c r="C27" s="37" t="s">
        <v>41</v>
      </c>
      <c r="D27" s="33" t="s">
        <v>452</v>
      </c>
      <c r="E27" s="36">
        <v>84</v>
      </c>
      <c r="F27" s="36">
        <v>84</v>
      </c>
      <c r="G27" s="11">
        <v>1</v>
      </c>
      <c r="H27" s="32" t="s">
        <v>628</v>
      </c>
      <c r="I27" s="37" t="s">
        <v>106</v>
      </c>
      <c r="J27" s="35"/>
    </row>
    <row r="28" spans="1:10" ht="153" x14ac:dyDescent="0.25">
      <c r="A28" s="30" t="s">
        <v>180</v>
      </c>
      <c r="B28" s="29" t="s">
        <v>118</v>
      </c>
      <c r="C28" s="37" t="s">
        <v>41</v>
      </c>
      <c r="D28" s="36">
        <v>100</v>
      </c>
      <c r="E28" s="36">
        <v>100</v>
      </c>
      <c r="F28" s="36">
        <v>100</v>
      </c>
      <c r="G28" s="11">
        <v>1</v>
      </c>
      <c r="H28" s="32" t="s">
        <v>34</v>
      </c>
      <c r="I28" s="37" t="s">
        <v>106</v>
      </c>
      <c r="J28" s="35"/>
    </row>
    <row r="29" spans="1:10" ht="91.5" customHeight="1" x14ac:dyDescent="0.25">
      <c r="A29" s="30" t="s">
        <v>182</v>
      </c>
      <c r="B29" s="34" t="s">
        <v>120</v>
      </c>
      <c r="C29" s="37" t="s">
        <v>41</v>
      </c>
      <c r="D29" s="33">
        <v>1.48</v>
      </c>
      <c r="E29" s="33">
        <v>1.75</v>
      </c>
      <c r="F29" s="33">
        <v>1.44</v>
      </c>
      <c r="G29" s="32">
        <v>1.8220000000000001</v>
      </c>
      <c r="H29" s="32">
        <v>0.97297297297297292</v>
      </c>
      <c r="I29" s="37" t="s">
        <v>775</v>
      </c>
      <c r="J29" s="35"/>
    </row>
    <row r="30" spans="1:10" ht="82.5" customHeight="1" x14ac:dyDescent="0.25">
      <c r="A30" s="30" t="s">
        <v>184</v>
      </c>
      <c r="B30" s="29" t="s">
        <v>122</v>
      </c>
      <c r="C30" s="37" t="s">
        <v>41</v>
      </c>
      <c r="D30" s="36">
        <v>90</v>
      </c>
      <c r="E30" s="35">
        <v>94.5</v>
      </c>
      <c r="F30" s="35">
        <v>91.2</v>
      </c>
      <c r="G30" s="32">
        <v>0.96507936507936509</v>
      </c>
      <c r="H30" s="32">
        <v>1.0133333333333334</v>
      </c>
      <c r="I30" s="37" t="s">
        <v>776</v>
      </c>
      <c r="J30" s="35"/>
    </row>
    <row r="31" spans="1:10" ht="51" x14ac:dyDescent="0.25">
      <c r="A31" s="30" t="s">
        <v>187</v>
      </c>
      <c r="B31" s="29" t="s">
        <v>124</v>
      </c>
      <c r="C31" s="37" t="s">
        <v>41</v>
      </c>
      <c r="D31" s="35">
        <v>99.1</v>
      </c>
      <c r="E31" s="36">
        <v>88</v>
      </c>
      <c r="F31" s="35">
        <v>99.1</v>
      </c>
      <c r="G31" s="57">
        <v>1.1261363636363635</v>
      </c>
      <c r="H31" s="32" t="s">
        <v>34</v>
      </c>
      <c r="I31" s="37" t="s">
        <v>125</v>
      </c>
      <c r="J31" s="35"/>
    </row>
    <row r="32" spans="1:10" ht="105" customHeight="1" x14ac:dyDescent="0.25">
      <c r="A32" s="30" t="s">
        <v>190</v>
      </c>
      <c r="B32" s="29" t="s">
        <v>127</v>
      </c>
      <c r="C32" s="37" t="s">
        <v>41</v>
      </c>
      <c r="D32" s="35">
        <v>93.1</v>
      </c>
      <c r="E32" s="36">
        <v>94</v>
      </c>
      <c r="F32" s="35">
        <v>94.1</v>
      </c>
      <c r="G32" s="32">
        <v>1.0010638297872341</v>
      </c>
      <c r="H32" s="32">
        <v>1.0107411385606875</v>
      </c>
      <c r="I32" s="37" t="s">
        <v>106</v>
      </c>
      <c r="J32" s="35"/>
    </row>
    <row r="33" spans="1:10" ht="63.75" x14ac:dyDescent="0.25">
      <c r="A33" s="30" t="s">
        <v>193</v>
      </c>
      <c r="B33" s="29" t="s">
        <v>129</v>
      </c>
      <c r="C33" s="37" t="s">
        <v>41</v>
      </c>
      <c r="D33" s="36">
        <v>20</v>
      </c>
      <c r="E33" s="36">
        <v>20</v>
      </c>
      <c r="F33" s="36">
        <v>20</v>
      </c>
      <c r="G33" s="11">
        <v>1</v>
      </c>
      <c r="H33" s="32" t="s">
        <v>34</v>
      </c>
      <c r="I33" s="37" t="s">
        <v>106</v>
      </c>
      <c r="J33" s="35"/>
    </row>
    <row r="34" spans="1:10" ht="45.75" customHeight="1" x14ac:dyDescent="0.25">
      <c r="A34" s="30" t="s">
        <v>197</v>
      </c>
      <c r="B34" s="38" t="s">
        <v>631</v>
      </c>
      <c r="C34" s="42" t="s">
        <v>41</v>
      </c>
      <c r="D34" s="39">
        <v>86</v>
      </c>
      <c r="E34" s="39">
        <v>73</v>
      </c>
      <c r="F34" s="39">
        <v>73</v>
      </c>
      <c r="G34" s="40">
        <f>IFERROR(F34/E34," ")</f>
        <v>1</v>
      </c>
      <c r="H34" s="41">
        <v>0.8488</v>
      </c>
      <c r="I34" s="37" t="s">
        <v>106</v>
      </c>
      <c r="J34" s="35"/>
    </row>
    <row r="35" spans="1:10" ht="29.25" customHeight="1" x14ac:dyDescent="0.25">
      <c r="A35" s="71" t="s">
        <v>777</v>
      </c>
      <c r="B35" s="71"/>
      <c r="C35" s="71"/>
      <c r="D35" s="71"/>
      <c r="E35" s="71"/>
      <c r="F35" s="71"/>
      <c r="G35" s="71"/>
      <c r="H35" s="71"/>
      <c r="I35" s="71"/>
      <c r="J35" s="71"/>
    </row>
    <row r="36" spans="1:10" ht="111.75" customHeight="1" x14ac:dyDescent="0.25">
      <c r="A36" s="30" t="s">
        <v>254</v>
      </c>
      <c r="B36" s="29" t="s">
        <v>132</v>
      </c>
      <c r="C36" s="37" t="s">
        <v>41</v>
      </c>
      <c r="D36" s="35">
        <v>9.1999999999999993</v>
      </c>
      <c r="E36" s="35">
        <v>15</v>
      </c>
      <c r="F36" s="35">
        <v>20.2</v>
      </c>
      <c r="G36" s="32">
        <v>1.3466666666666667</v>
      </c>
      <c r="H36" s="32">
        <v>2.1956521739130435</v>
      </c>
      <c r="I36" s="37" t="s">
        <v>778</v>
      </c>
      <c r="J36" s="37" t="s">
        <v>133</v>
      </c>
    </row>
    <row r="37" spans="1:10" ht="38.25" x14ac:dyDescent="0.25">
      <c r="A37" s="30" t="s">
        <v>258</v>
      </c>
      <c r="B37" s="29" t="s">
        <v>135</v>
      </c>
      <c r="C37" s="37" t="s">
        <v>41</v>
      </c>
      <c r="D37" s="35">
        <v>11</v>
      </c>
      <c r="E37" s="35">
        <v>26</v>
      </c>
      <c r="F37" s="35">
        <v>24.2</v>
      </c>
      <c r="G37" s="32">
        <v>0.93076923076923079</v>
      </c>
      <c r="H37" s="32">
        <v>2.1999999999999997</v>
      </c>
      <c r="I37" s="37" t="s">
        <v>136</v>
      </c>
      <c r="J37" s="37"/>
    </row>
    <row r="38" spans="1:10" ht="38.25" x14ac:dyDescent="0.25">
      <c r="A38" s="30" t="s">
        <v>260</v>
      </c>
      <c r="B38" s="29" t="s">
        <v>138</v>
      </c>
      <c r="C38" s="37" t="s">
        <v>41</v>
      </c>
      <c r="D38" s="35">
        <v>82.3</v>
      </c>
      <c r="E38" s="35">
        <v>61</v>
      </c>
      <c r="F38" s="35">
        <v>77.900000000000006</v>
      </c>
      <c r="G38" s="32">
        <v>1.277049180327869</v>
      </c>
      <c r="H38" s="32">
        <v>0.94653705953827472</v>
      </c>
      <c r="I38" s="37" t="s">
        <v>779</v>
      </c>
      <c r="J38" s="37"/>
    </row>
    <row r="39" spans="1:10" ht="76.5" x14ac:dyDescent="0.25">
      <c r="A39" s="30" t="s">
        <v>262</v>
      </c>
      <c r="B39" s="29" t="s">
        <v>140</v>
      </c>
      <c r="C39" s="37" t="s">
        <v>41</v>
      </c>
      <c r="D39" s="35">
        <v>90.4</v>
      </c>
      <c r="E39" s="35">
        <v>85</v>
      </c>
      <c r="F39" s="35">
        <v>68.7</v>
      </c>
      <c r="G39" s="32">
        <v>0.80823529411764705</v>
      </c>
      <c r="H39" s="32">
        <v>0.75995575221238931</v>
      </c>
      <c r="I39" s="37" t="s">
        <v>780</v>
      </c>
      <c r="J39" s="37"/>
    </row>
    <row r="40" spans="1:10" ht="216" customHeight="1" x14ac:dyDescent="0.25">
      <c r="A40" s="30" t="s">
        <v>265</v>
      </c>
      <c r="B40" s="29" t="s">
        <v>141</v>
      </c>
      <c r="C40" s="37" t="s">
        <v>41</v>
      </c>
      <c r="D40" s="35">
        <v>4.5</v>
      </c>
      <c r="E40" s="35">
        <v>16</v>
      </c>
      <c r="F40" s="35">
        <v>7</v>
      </c>
      <c r="G40" s="32">
        <v>0.4375</v>
      </c>
      <c r="H40" s="32">
        <v>1.5555555555555556</v>
      </c>
      <c r="I40" s="37" t="s">
        <v>781</v>
      </c>
      <c r="J40" s="37"/>
    </row>
    <row r="41" spans="1:10" ht="107.25" customHeight="1" x14ac:dyDescent="0.25">
      <c r="A41" s="30" t="s">
        <v>267</v>
      </c>
      <c r="B41" s="29" t="s">
        <v>142</v>
      </c>
      <c r="C41" s="37" t="s">
        <v>41</v>
      </c>
      <c r="D41" s="35">
        <v>5.0999999999999996</v>
      </c>
      <c r="E41" s="35">
        <v>11</v>
      </c>
      <c r="F41" s="35">
        <v>7.7</v>
      </c>
      <c r="G41" s="32">
        <v>0.70000000000000007</v>
      </c>
      <c r="H41" s="32">
        <v>1.5098039215686276</v>
      </c>
      <c r="I41" s="37" t="s">
        <v>865</v>
      </c>
      <c r="J41" s="37"/>
    </row>
    <row r="42" spans="1:10" ht="55.5" customHeight="1" x14ac:dyDescent="0.25">
      <c r="A42" s="30" t="s">
        <v>271</v>
      </c>
      <c r="B42" s="29" t="s">
        <v>143</v>
      </c>
      <c r="C42" s="37" t="s">
        <v>41</v>
      </c>
      <c r="D42" s="35">
        <v>9.9</v>
      </c>
      <c r="E42" s="35">
        <v>8.8000000000000007</v>
      </c>
      <c r="F42" s="35">
        <v>14.3</v>
      </c>
      <c r="G42" s="32">
        <v>1.625</v>
      </c>
      <c r="H42" s="32">
        <v>1.4444444444444444</v>
      </c>
      <c r="I42" s="37" t="s">
        <v>866</v>
      </c>
      <c r="J42" s="37"/>
    </row>
    <row r="43" spans="1:10" ht="102" x14ac:dyDescent="0.25">
      <c r="A43" s="30" t="s">
        <v>274</v>
      </c>
      <c r="B43" s="29" t="s">
        <v>144</v>
      </c>
      <c r="C43" s="37" t="s">
        <v>41</v>
      </c>
      <c r="D43" s="45">
        <v>37.799999999999997</v>
      </c>
      <c r="E43" s="46">
        <v>36</v>
      </c>
      <c r="F43" s="46">
        <v>43.3</v>
      </c>
      <c r="G43" s="32">
        <v>1.2027777777777777</v>
      </c>
      <c r="H43" s="32">
        <v>1.1455026455026456</v>
      </c>
      <c r="I43" s="37" t="s">
        <v>782</v>
      </c>
      <c r="J43" s="37"/>
    </row>
    <row r="44" spans="1:10" ht="51" x14ac:dyDescent="0.25">
      <c r="A44" s="30" t="s">
        <v>275</v>
      </c>
      <c r="B44" s="29" t="s">
        <v>145</v>
      </c>
      <c r="C44" s="37" t="s">
        <v>146</v>
      </c>
      <c r="D44" s="36">
        <v>57</v>
      </c>
      <c r="E44" s="36">
        <v>56</v>
      </c>
      <c r="F44" s="36">
        <v>58</v>
      </c>
      <c r="G44" s="32">
        <v>1.0357142857142858</v>
      </c>
      <c r="H44" s="32">
        <v>1.0175438596491229</v>
      </c>
      <c r="I44" s="37" t="s">
        <v>783</v>
      </c>
      <c r="J44" s="37"/>
    </row>
    <row r="45" spans="1:10" ht="34.5" customHeight="1" x14ac:dyDescent="0.25">
      <c r="A45" s="71" t="s">
        <v>784</v>
      </c>
      <c r="B45" s="71"/>
      <c r="C45" s="71"/>
      <c r="D45" s="71"/>
      <c r="E45" s="71"/>
      <c r="F45" s="71"/>
      <c r="G45" s="71"/>
      <c r="H45" s="71"/>
      <c r="I45" s="71"/>
      <c r="J45" s="71"/>
    </row>
    <row r="46" spans="1:10" ht="25.5" x14ac:dyDescent="0.25">
      <c r="A46" s="30" t="s">
        <v>348</v>
      </c>
      <c r="B46" s="29" t="s">
        <v>148</v>
      </c>
      <c r="C46" s="37" t="s">
        <v>95</v>
      </c>
      <c r="D46" s="36">
        <v>1150</v>
      </c>
      <c r="E46" s="36">
        <v>1300</v>
      </c>
      <c r="F46" s="36">
        <v>1300</v>
      </c>
      <c r="G46" s="11">
        <v>1</v>
      </c>
      <c r="H46" s="32">
        <v>1.1304347826086956</v>
      </c>
      <c r="I46" s="37" t="s">
        <v>106</v>
      </c>
      <c r="J46" s="37"/>
    </row>
    <row r="47" spans="1:10" ht="51" x14ac:dyDescent="0.25">
      <c r="A47" s="30" t="s">
        <v>354</v>
      </c>
      <c r="B47" s="29" t="s">
        <v>150</v>
      </c>
      <c r="C47" s="37" t="s">
        <v>41</v>
      </c>
      <c r="D47" s="36">
        <v>38</v>
      </c>
      <c r="E47" s="36">
        <v>59</v>
      </c>
      <c r="F47" s="33">
        <v>40.32</v>
      </c>
      <c r="G47" s="4">
        <v>0.68338983050847457</v>
      </c>
      <c r="H47" s="32">
        <v>1.0610526315789475</v>
      </c>
      <c r="I47" s="37" t="s">
        <v>136</v>
      </c>
      <c r="J47" s="37"/>
    </row>
    <row r="48" spans="1:10" ht="63.75" x14ac:dyDescent="0.25">
      <c r="A48" s="30" t="s">
        <v>357</v>
      </c>
      <c r="B48" s="29" t="s">
        <v>152</v>
      </c>
      <c r="C48" s="37" t="s">
        <v>41</v>
      </c>
      <c r="D48" s="36">
        <v>20</v>
      </c>
      <c r="E48" s="35">
        <v>17.7</v>
      </c>
      <c r="F48" s="35">
        <v>26.8</v>
      </c>
      <c r="G48" s="4">
        <v>1.5141242937853108</v>
      </c>
      <c r="H48" s="32">
        <v>1.34</v>
      </c>
      <c r="I48" s="37" t="s">
        <v>785</v>
      </c>
      <c r="J48" s="37"/>
    </row>
    <row r="49" spans="1:10" ht="51" x14ac:dyDescent="0.25">
      <c r="A49" s="30" t="s">
        <v>362</v>
      </c>
      <c r="B49" s="29" t="s">
        <v>154</v>
      </c>
      <c r="C49" s="37" t="s">
        <v>41</v>
      </c>
      <c r="D49" s="36">
        <v>100</v>
      </c>
      <c r="E49" s="36">
        <v>77</v>
      </c>
      <c r="F49" s="35">
        <v>78.5</v>
      </c>
      <c r="G49" s="4">
        <v>1.0194805194805194</v>
      </c>
      <c r="H49" s="32">
        <v>0.78500000000000003</v>
      </c>
      <c r="I49" s="37" t="s">
        <v>786</v>
      </c>
      <c r="J49" s="37"/>
    </row>
    <row r="50" spans="1:10" ht="63.75" x14ac:dyDescent="0.25">
      <c r="A50" s="30" t="s">
        <v>686</v>
      </c>
      <c r="B50" s="29" t="s">
        <v>156</v>
      </c>
      <c r="C50" s="37" t="s">
        <v>41</v>
      </c>
      <c r="D50" s="36">
        <v>70</v>
      </c>
      <c r="E50" s="36">
        <v>72</v>
      </c>
      <c r="F50" s="35">
        <v>72.900000000000006</v>
      </c>
      <c r="G50" s="4">
        <v>1.0125000000000002</v>
      </c>
      <c r="H50" s="32">
        <v>1.0414285714285716</v>
      </c>
      <c r="I50" s="37" t="s">
        <v>867</v>
      </c>
      <c r="J50" s="37"/>
    </row>
    <row r="51" spans="1:10" ht="29.25" customHeight="1" x14ac:dyDescent="0.25">
      <c r="A51" s="71" t="s">
        <v>787</v>
      </c>
      <c r="B51" s="71"/>
      <c r="C51" s="71"/>
      <c r="D51" s="71"/>
      <c r="E51" s="71"/>
      <c r="F51" s="71"/>
      <c r="G51" s="71"/>
      <c r="H51" s="71"/>
      <c r="I51" s="71"/>
      <c r="J51" s="71"/>
    </row>
    <row r="52" spans="1:10" ht="89.25" x14ac:dyDescent="0.25">
      <c r="A52" s="30" t="s">
        <v>573</v>
      </c>
      <c r="B52" s="5" t="s">
        <v>158</v>
      </c>
      <c r="C52" s="37" t="s">
        <v>41</v>
      </c>
      <c r="D52" s="36">
        <v>100</v>
      </c>
      <c r="E52" s="36">
        <v>100</v>
      </c>
      <c r="F52" s="36">
        <v>100</v>
      </c>
      <c r="G52" s="6">
        <v>1</v>
      </c>
      <c r="H52" s="4" t="s">
        <v>34</v>
      </c>
      <c r="I52" s="37" t="s">
        <v>106</v>
      </c>
      <c r="J52" s="37"/>
    </row>
    <row r="53" spans="1:10" ht="28.5" customHeight="1" x14ac:dyDescent="0.25">
      <c r="A53" s="71" t="s">
        <v>788</v>
      </c>
      <c r="B53" s="71"/>
      <c r="C53" s="71"/>
      <c r="D53" s="71"/>
      <c r="E53" s="71"/>
      <c r="F53" s="71"/>
      <c r="G53" s="71"/>
      <c r="H53" s="71"/>
      <c r="I53" s="71"/>
      <c r="J53" s="71"/>
    </row>
    <row r="54" spans="1:10" ht="94.5" customHeight="1" x14ac:dyDescent="0.25">
      <c r="A54" s="30" t="s">
        <v>157</v>
      </c>
      <c r="B54" s="29" t="s">
        <v>633</v>
      </c>
      <c r="C54" s="25" t="s">
        <v>41</v>
      </c>
      <c r="D54" s="33">
        <v>90.86</v>
      </c>
      <c r="E54" s="35">
        <v>89.3</v>
      </c>
      <c r="F54" s="35">
        <v>90.1</v>
      </c>
      <c r="G54" s="57">
        <v>1.0089585666293392</v>
      </c>
      <c r="H54" s="32">
        <v>1.008</v>
      </c>
      <c r="I54" s="37" t="s">
        <v>789</v>
      </c>
      <c r="J54" s="37"/>
    </row>
    <row r="55" spans="1:10" ht="68.25" customHeight="1" x14ac:dyDescent="0.25">
      <c r="A55" s="30" t="s">
        <v>687</v>
      </c>
      <c r="B55" s="29" t="s">
        <v>161</v>
      </c>
      <c r="C55" s="25" t="s">
        <v>162</v>
      </c>
      <c r="D55" s="26">
        <v>1.639</v>
      </c>
      <c r="E55" s="26">
        <v>1.5920000000000001</v>
      </c>
      <c r="F55" s="35">
        <v>1.6</v>
      </c>
      <c r="G55" s="57">
        <v>1.0050300000000001</v>
      </c>
      <c r="H55" s="32">
        <v>0.97599999999999998</v>
      </c>
      <c r="I55" s="37" t="s">
        <v>790</v>
      </c>
      <c r="J55" s="37"/>
    </row>
    <row r="56" spans="1:10" ht="102" x14ac:dyDescent="0.25">
      <c r="A56" s="30" t="s">
        <v>688</v>
      </c>
      <c r="B56" s="29" t="s">
        <v>847</v>
      </c>
      <c r="C56" s="25" t="s">
        <v>41</v>
      </c>
      <c r="D56" s="35">
        <v>0.6</v>
      </c>
      <c r="E56" s="33">
        <v>0.78</v>
      </c>
      <c r="F56" s="33">
        <v>0.56000000000000005</v>
      </c>
      <c r="G56" s="57">
        <v>1.39286</v>
      </c>
      <c r="H56" s="32">
        <v>1.071</v>
      </c>
      <c r="I56" s="25" t="s">
        <v>868</v>
      </c>
      <c r="J56" s="37"/>
    </row>
    <row r="57" spans="1:10" ht="77.25" customHeight="1" x14ac:dyDescent="0.25">
      <c r="A57" s="30" t="s">
        <v>689</v>
      </c>
      <c r="B57" s="7" t="s">
        <v>848</v>
      </c>
      <c r="C57" s="25" t="s">
        <v>41</v>
      </c>
      <c r="D57" s="36">
        <v>70</v>
      </c>
      <c r="E57" s="36">
        <v>80</v>
      </c>
      <c r="F57" s="36">
        <v>80</v>
      </c>
      <c r="G57" s="11">
        <v>1</v>
      </c>
      <c r="H57" s="32">
        <v>1.143</v>
      </c>
      <c r="I57" s="27" t="s">
        <v>106</v>
      </c>
      <c r="J57" s="37"/>
    </row>
    <row r="58" spans="1:10" ht="107.25" customHeight="1" x14ac:dyDescent="0.25">
      <c r="A58" s="30" t="s">
        <v>690</v>
      </c>
      <c r="B58" s="14" t="s">
        <v>634</v>
      </c>
      <c r="C58" s="25" t="s">
        <v>41</v>
      </c>
      <c r="D58" s="35">
        <v>28.8</v>
      </c>
      <c r="E58" s="35">
        <v>21.7</v>
      </c>
      <c r="F58" s="33">
        <v>25.17</v>
      </c>
      <c r="G58" s="57">
        <v>0.86214000000000002</v>
      </c>
      <c r="H58" s="32">
        <v>1.1439999999999999</v>
      </c>
      <c r="I58" s="37" t="s">
        <v>791</v>
      </c>
      <c r="J58" s="37"/>
    </row>
    <row r="59" spans="1:10" ht="30.75" customHeight="1" x14ac:dyDescent="0.25">
      <c r="A59" s="71" t="s">
        <v>798</v>
      </c>
      <c r="B59" s="71"/>
      <c r="C59" s="71"/>
      <c r="D59" s="71"/>
      <c r="E59" s="71"/>
      <c r="F59" s="71"/>
      <c r="G59" s="71"/>
      <c r="H59" s="71"/>
      <c r="I59" s="71"/>
      <c r="J59" s="71"/>
    </row>
    <row r="60" spans="1:10" ht="56.25" customHeight="1" x14ac:dyDescent="0.25">
      <c r="A60" s="59" t="s">
        <v>329</v>
      </c>
      <c r="B60" s="14" t="s">
        <v>168</v>
      </c>
      <c r="C60" s="37" t="s">
        <v>41</v>
      </c>
      <c r="D60" s="36" t="s">
        <v>452</v>
      </c>
      <c r="E60" s="16" t="s">
        <v>169</v>
      </c>
      <c r="F60" s="16" t="s">
        <v>169</v>
      </c>
      <c r="G60" s="60">
        <v>1</v>
      </c>
      <c r="H60" s="32" t="s">
        <v>628</v>
      </c>
      <c r="I60" s="37" t="s">
        <v>106</v>
      </c>
      <c r="J60" s="61"/>
    </row>
    <row r="61" spans="1:10" ht="126.75" customHeight="1" x14ac:dyDescent="0.25">
      <c r="A61" s="59" t="s">
        <v>334</v>
      </c>
      <c r="B61" s="29" t="s">
        <v>171</v>
      </c>
      <c r="C61" s="37" t="s">
        <v>41</v>
      </c>
      <c r="D61" s="16" t="s">
        <v>172</v>
      </c>
      <c r="E61" s="16" t="s">
        <v>130</v>
      </c>
      <c r="F61" s="16" t="s">
        <v>130</v>
      </c>
      <c r="G61" s="60">
        <v>1</v>
      </c>
      <c r="H61" s="32">
        <v>0.77984403119376122</v>
      </c>
      <c r="I61" s="37" t="s">
        <v>106</v>
      </c>
      <c r="J61" s="37"/>
    </row>
    <row r="62" spans="1:10" ht="64.5" customHeight="1" x14ac:dyDescent="0.25">
      <c r="A62" s="59" t="s">
        <v>338</v>
      </c>
      <c r="B62" s="29" t="s">
        <v>174</v>
      </c>
      <c r="C62" s="37" t="s">
        <v>41</v>
      </c>
      <c r="D62" s="12" t="s">
        <v>175</v>
      </c>
      <c r="E62" s="12" t="s">
        <v>176</v>
      </c>
      <c r="F62" s="12" t="s">
        <v>177</v>
      </c>
      <c r="G62" s="19">
        <v>1.5693581780538302</v>
      </c>
      <c r="H62" s="32">
        <v>1.6127659574468085</v>
      </c>
      <c r="I62" s="37" t="s">
        <v>792</v>
      </c>
      <c r="J62" s="37"/>
    </row>
    <row r="63" spans="1:10" ht="63.75" x14ac:dyDescent="0.25">
      <c r="A63" s="59" t="s">
        <v>343</v>
      </c>
      <c r="B63" s="14" t="s">
        <v>179</v>
      </c>
      <c r="C63" s="37" t="s">
        <v>41</v>
      </c>
      <c r="D63" s="12" t="s">
        <v>92</v>
      </c>
      <c r="E63" s="36">
        <v>90</v>
      </c>
      <c r="F63" s="36">
        <v>90</v>
      </c>
      <c r="G63" s="60">
        <v>1</v>
      </c>
      <c r="H63" s="32">
        <v>3.9130434782608696</v>
      </c>
      <c r="I63" s="37" t="s">
        <v>106</v>
      </c>
      <c r="J63" s="37"/>
    </row>
    <row r="64" spans="1:10" ht="63.75" x14ac:dyDescent="0.25">
      <c r="A64" s="59" t="s">
        <v>691</v>
      </c>
      <c r="B64" s="14" t="s">
        <v>181</v>
      </c>
      <c r="C64" s="37" t="s">
        <v>41</v>
      </c>
      <c r="D64" s="16" t="s">
        <v>105</v>
      </c>
      <c r="E64" s="16" t="s">
        <v>103</v>
      </c>
      <c r="F64" s="16" t="s">
        <v>103</v>
      </c>
      <c r="G64" s="60">
        <v>1</v>
      </c>
      <c r="H64" s="32">
        <v>1.1428571428571428</v>
      </c>
      <c r="I64" s="37" t="s">
        <v>106</v>
      </c>
      <c r="J64" s="37"/>
    </row>
    <row r="65" spans="1:10" ht="87" customHeight="1" x14ac:dyDescent="0.25">
      <c r="A65" s="59" t="s">
        <v>692</v>
      </c>
      <c r="B65" s="29" t="s">
        <v>183</v>
      </c>
      <c r="C65" s="37" t="s">
        <v>41</v>
      </c>
      <c r="D65" s="12" t="s">
        <v>85</v>
      </c>
      <c r="E65" s="12" t="s">
        <v>99</v>
      </c>
      <c r="F65" s="12" t="s">
        <v>99</v>
      </c>
      <c r="G65" s="60">
        <v>1</v>
      </c>
      <c r="H65" s="32">
        <v>1.0103092783505154</v>
      </c>
      <c r="I65" s="37" t="s">
        <v>106</v>
      </c>
      <c r="J65" s="8"/>
    </row>
    <row r="66" spans="1:10" ht="168.75" customHeight="1" x14ac:dyDescent="0.25">
      <c r="A66" s="59" t="s">
        <v>693</v>
      </c>
      <c r="B66" s="14" t="s">
        <v>185</v>
      </c>
      <c r="C66" s="37" t="s">
        <v>41</v>
      </c>
      <c r="D66" s="12" t="s">
        <v>88</v>
      </c>
      <c r="E66" s="12" t="s">
        <v>186</v>
      </c>
      <c r="F66" s="12" t="s">
        <v>186</v>
      </c>
      <c r="G66" s="60">
        <v>1</v>
      </c>
      <c r="H66" s="32">
        <v>1.0526315789473684</v>
      </c>
      <c r="I66" s="37" t="s">
        <v>106</v>
      </c>
      <c r="J66" s="37" t="s">
        <v>858</v>
      </c>
    </row>
    <row r="67" spans="1:10" ht="89.25" x14ac:dyDescent="0.25">
      <c r="A67" s="59" t="s">
        <v>694</v>
      </c>
      <c r="B67" s="14" t="s">
        <v>188</v>
      </c>
      <c r="C67" s="37" t="s">
        <v>41</v>
      </c>
      <c r="D67" s="12" t="s">
        <v>96</v>
      </c>
      <c r="E67" s="12" t="s">
        <v>189</v>
      </c>
      <c r="F67" s="12" t="s">
        <v>189</v>
      </c>
      <c r="G67" s="60">
        <v>1</v>
      </c>
      <c r="H67" s="32">
        <v>1.0294117647058822</v>
      </c>
      <c r="I67" s="37" t="s">
        <v>106</v>
      </c>
      <c r="J67" s="37"/>
    </row>
    <row r="68" spans="1:10" ht="89.25" x14ac:dyDescent="0.25">
      <c r="A68" s="59" t="s">
        <v>695</v>
      </c>
      <c r="B68" s="14" t="s">
        <v>191</v>
      </c>
      <c r="C68" s="37" t="s">
        <v>41</v>
      </c>
      <c r="D68" s="12" t="s">
        <v>74</v>
      </c>
      <c r="E68" s="12" t="s">
        <v>192</v>
      </c>
      <c r="F68" s="12" t="s">
        <v>74</v>
      </c>
      <c r="G68" s="19">
        <v>1.0416666666666667</v>
      </c>
      <c r="H68" s="32" t="s">
        <v>34</v>
      </c>
      <c r="I68" s="37" t="s">
        <v>793</v>
      </c>
      <c r="J68" s="8"/>
    </row>
    <row r="69" spans="1:10" ht="63.75" x14ac:dyDescent="0.25">
      <c r="A69" s="59" t="s">
        <v>696</v>
      </c>
      <c r="B69" s="14" t="s">
        <v>194</v>
      </c>
      <c r="C69" s="37" t="s">
        <v>41</v>
      </c>
      <c r="D69" s="16" t="s">
        <v>195</v>
      </c>
      <c r="E69" s="16" t="s">
        <v>196</v>
      </c>
      <c r="F69" s="16" t="s">
        <v>196</v>
      </c>
      <c r="G69" s="60">
        <v>1</v>
      </c>
      <c r="H69" s="32">
        <v>1.0545454545454545</v>
      </c>
      <c r="I69" s="37" t="s">
        <v>106</v>
      </c>
      <c r="J69" s="37"/>
    </row>
    <row r="70" spans="1:10" ht="90.75" customHeight="1" x14ac:dyDescent="0.25">
      <c r="A70" s="59" t="s">
        <v>697</v>
      </c>
      <c r="B70" s="14" t="s">
        <v>198</v>
      </c>
      <c r="C70" s="37" t="s">
        <v>41</v>
      </c>
      <c r="D70" s="12" t="s">
        <v>186</v>
      </c>
      <c r="E70" s="12" t="s">
        <v>199</v>
      </c>
      <c r="F70" s="12" t="s">
        <v>200</v>
      </c>
      <c r="G70" s="19">
        <v>1.0564516129032258</v>
      </c>
      <c r="H70" s="32">
        <v>1.0916666666666666</v>
      </c>
      <c r="I70" s="37" t="s">
        <v>201</v>
      </c>
      <c r="J70" s="37"/>
    </row>
    <row r="71" spans="1:10" ht="89.25" x14ac:dyDescent="0.25">
      <c r="A71" s="59" t="s">
        <v>698</v>
      </c>
      <c r="B71" s="14" t="s">
        <v>202</v>
      </c>
      <c r="C71" s="37" t="s">
        <v>41</v>
      </c>
      <c r="D71" s="12" t="s">
        <v>82</v>
      </c>
      <c r="E71" s="35" t="s">
        <v>100</v>
      </c>
      <c r="F71" s="12" t="s">
        <v>203</v>
      </c>
      <c r="G71" s="19">
        <v>1.2692307692307692</v>
      </c>
      <c r="H71" s="32">
        <v>1.65</v>
      </c>
      <c r="I71" s="37" t="s">
        <v>204</v>
      </c>
      <c r="J71" s="37"/>
    </row>
    <row r="72" spans="1:10" ht="51" x14ac:dyDescent="0.25">
      <c r="A72" s="59" t="s">
        <v>699</v>
      </c>
      <c r="B72" s="14" t="s">
        <v>205</v>
      </c>
      <c r="C72" s="37" t="s">
        <v>41</v>
      </c>
      <c r="D72" s="12" t="s">
        <v>206</v>
      </c>
      <c r="E72" s="35" t="s">
        <v>207</v>
      </c>
      <c r="F72" s="12" t="s">
        <v>208</v>
      </c>
      <c r="G72" s="19">
        <v>1.0097087378640777</v>
      </c>
      <c r="H72" s="32">
        <v>0.9877481242283217</v>
      </c>
      <c r="I72" s="37" t="s">
        <v>209</v>
      </c>
      <c r="J72" s="37"/>
    </row>
    <row r="73" spans="1:10" ht="89.25" customHeight="1" x14ac:dyDescent="0.25">
      <c r="A73" s="59" t="s">
        <v>700</v>
      </c>
      <c r="B73" s="29" t="s">
        <v>210</v>
      </c>
      <c r="C73" s="45" t="s">
        <v>41</v>
      </c>
      <c r="D73" s="16" t="s">
        <v>199</v>
      </c>
      <c r="E73" s="16" t="s">
        <v>211</v>
      </c>
      <c r="F73" s="16" t="s">
        <v>211</v>
      </c>
      <c r="G73" s="60">
        <v>1</v>
      </c>
      <c r="H73" s="32">
        <v>1.096774193548387</v>
      </c>
      <c r="I73" s="45" t="s">
        <v>106</v>
      </c>
      <c r="J73" s="45"/>
    </row>
    <row r="74" spans="1:10" ht="80.25" customHeight="1" x14ac:dyDescent="0.25">
      <c r="A74" s="59" t="s">
        <v>701</v>
      </c>
      <c r="B74" s="29" t="s">
        <v>212</v>
      </c>
      <c r="C74" s="45" t="s">
        <v>41</v>
      </c>
      <c r="D74" s="16" t="s">
        <v>96</v>
      </c>
      <c r="E74" s="16" t="s">
        <v>213</v>
      </c>
      <c r="F74" s="16" t="s">
        <v>213</v>
      </c>
      <c r="G74" s="60">
        <v>1</v>
      </c>
      <c r="H74" s="32">
        <v>1.1176470588235294</v>
      </c>
      <c r="I74" s="45" t="s">
        <v>106</v>
      </c>
      <c r="J74" s="45"/>
    </row>
    <row r="75" spans="1:10" ht="93.75" customHeight="1" x14ac:dyDescent="0.25">
      <c r="A75" s="59" t="s">
        <v>702</v>
      </c>
      <c r="B75" s="15" t="s">
        <v>214</v>
      </c>
      <c r="C75" s="45" t="s">
        <v>41</v>
      </c>
      <c r="D75" s="12" t="s">
        <v>215</v>
      </c>
      <c r="E75" s="12" t="s">
        <v>216</v>
      </c>
      <c r="F75" s="12" t="s">
        <v>216</v>
      </c>
      <c r="G75" s="60">
        <v>1</v>
      </c>
      <c r="H75" s="32">
        <v>1.0089686098654709</v>
      </c>
      <c r="I75" s="45" t="s">
        <v>106</v>
      </c>
      <c r="J75" s="45"/>
    </row>
    <row r="76" spans="1:10" ht="117" customHeight="1" x14ac:dyDescent="0.25">
      <c r="A76" s="59" t="s">
        <v>703</v>
      </c>
      <c r="B76" s="15" t="s">
        <v>217</v>
      </c>
      <c r="C76" s="9" t="s">
        <v>41</v>
      </c>
      <c r="D76" s="13" t="s">
        <v>218</v>
      </c>
      <c r="E76" s="10" t="s">
        <v>219</v>
      </c>
      <c r="F76" s="13" t="s">
        <v>220</v>
      </c>
      <c r="G76" s="19">
        <v>1.0285714285714287</v>
      </c>
      <c r="H76" s="32">
        <v>1.182089552238806</v>
      </c>
      <c r="I76" s="37" t="s">
        <v>221</v>
      </c>
      <c r="J76" s="45"/>
    </row>
    <row r="77" spans="1:10" ht="106.5" customHeight="1" x14ac:dyDescent="0.25">
      <c r="A77" s="59" t="s">
        <v>704</v>
      </c>
      <c r="B77" s="15" t="s">
        <v>222</v>
      </c>
      <c r="C77" s="9" t="s">
        <v>41</v>
      </c>
      <c r="D77" s="17" t="s">
        <v>91</v>
      </c>
      <c r="E77" s="18" t="s">
        <v>223</v>
      </c>
      <c r="F77" s="17" t="s">
        <v>223</v>
      </c>
      <c r="G77" s="60">
        <v>1</v>
      </c>
      <c r="H77" s="32">
        <v>0.875</v>
      </c>
      <c r="I77" s="45" t="s">
        <v>106</v>
      </c>
      <c r="J77" s="45"/>
    </row>
    <row r="78" spans="1:10" ht="102" x14ac:dyDescent="0.25">
      <c r="A78" s="59" t="s">
        <v>705</v>
      </c>
      <c r="B78" s="15" t="s">
        <v>224</v>
      </c>
      <c r="C78" s="9" t="s">
        <v>41</v>
      </c>
      <c r="D78" s="36" t="s">
        <v>452</v>
      </c>
      <c r="E78" s="18" t="s">
        <v>76</v>
      </c>
      <c r="F78" s="17" t="s">
        <v>225</v>
      </c>
      <c r="G78" s="19">
        <v>1.859375</v>
      </c>
      <c r="H78" s="32" t="s">
        <v>628</v>
      </c>
      <c r="I78" s="37" t="s">
        <v>869</v>
      </c>
      <c r="J78" s="45"/>
    </row>
    <row r="79" spans="1:10" ht="86.25" customHeight="1" x14ac:dyDescent="0.25">
      <c r="A79" s="59" t="s">
        <v>706</v>
      </c>
      <c r="B79" s="15" t="s">
        <v>226</v>
      </c>
      <c r="C79" s="9" t="s">
        <v>41</v>
      </c>
      <c r="D79" s="17" t="s">
        <v>227</v>
      </c>
      <c r="E79" s="18" t="s">
        <v>219</v>
      </c>
      <c r="F79" s="17" t="s">
        <v>220</v>
      </c>
      <c r="G79" s="19">
        <v>1.0285714285714287</v>
      </c>
      <c r="H79" s="32">
        <v>1.2611464968152868</v>
      </c>
      <c r="I79" s="37" t="s">
        <v>221</v>
      </c>
      <c r="J79" s="45"/>
    </row>
    <row r="80" spans="1:10" ht="76.5" x14ac:dyDescent="0.25">
      <c r="A80" s="59" t="s">
        <v>707</v>
      </c>
      <c r="B80" s="15" t="s">
        <v>228</v>
      </c>
      <c r="C80" s="9" t="s">
        <v>41</v>
      </c>
      <c r="D80" s="13" t="s">
        <v>229</v>
      </c>
      <c r="E80" s="10" t="s">
        <v>88</v>
      </c>
      <c r="F80" s="13" t="s">
        <v>93</v>
      </c>
      <c r="G80" s="19">
        <v>1.0017543859649123</v>
      </c>
      <c r="H80" s="32">
        <v>1.1895833333333334</v>
      </c>
      <c r="I80" s="37" t="s">
        <v>230</v>
      </c>
      <c r="J80" s="45"/>
    </row>
    <row r="81" spans="1:10" ht="89.25" x14ac:dyDescent="0.25">
      <c r="A81" s="59" t="s">
        <v>708</v>
      </c>
      <c r="B81" s="15" t="s">
        <v>231</v>
      </c>
      <c r="C81" s="9" t="s">
        <v>41</v>
      </c>
      <c r="D81" s="17" t="s">
        <v>232</v>
      </c>
      <c r="E81" s="18" t="s">
        <v>177</v>
      </c>
      <c r="F81" s="17" t="s">
        <v>233</v>
      </c>
      <c r="G81" s="19">
        <v>1.0092300000000001</v>
      </c>
      <c r="H81" s="32">
        <v>1.006578947368421</v>
      </c>
      <c r="I81" s="37" t="s">
        <v>209</v>
      </c>
      <c r="J81" s="45"/>
    </row>
    <row r="82" spans="1:10" ht="87.75" customHeight="1" x14ac:dyDescent="0.25">
      <c r="A82" s="59" t="s">
        <v>709</v>
      </c>
      <c r="B82" s="15" t="s">
        <v>234</v>
      </c>
      <c r="C82" s="9" t="s">
        <v>41</v>
      </c>
      <c r="D82" s="13" t="s">
        <v>199</v>
      </c>
      <c r="E82" s="10" t="s">
        <v>235</v>
      </c>
      <c r="F82" s="13" t="s">
        <v>236</v>
      </c>
      <c r="G82" s="19">
        <v>1.0046153846153845</v>
      </c>
      <c r="H82" s="11">
        <v>1.0532258064516129</v>
      </c>
      <c r="I82" s="37" t="s">
        <v>237</v>
      </c>
      <c r="J82" s="45"/>
    </row>
    <row r="83" spans="1:10" ht="76.5" x14ac:dyDescent="0.25">
      <c r="A83" s="59" t="s">
        <v>710</v>
      </c>
      <c r="B83" s="15" t="s">
        <v>238</v>
      </c>
      <c r="C83" s="9" t="s">
        <v>41</v>
      </c>
      <c r="D83" s="17" t="s">
        <v>239</v>
      </c>
      <c r="E83" s="18" t="s">
        <v>240</v>
      </c>
      <c r="F83" s="13">
        <v>56.4</v>
      </c>
      <c r="G83" s="60">
        <v>1</v>
      </c>
      <c r="H83" s="32">
        <v>1.2103004291845494</v>
      </c>
      <c r="I83" s="37" t="s">
        <v>106</v>
      </c>
      <c r="J83" s="45"/>
    </row>
    <row r="84" spans="1:10" ht="92.25" customHeight="1" x14ac:dyDescent="0.25">
      <c r="A84" s="59" t="s">
        <v>711</v>
      </c>
      <c r="B84" s="15" t="s">
        <v>241</v>
      </c>
      <c r="C84" s="9" t="s">
        <v>41</v>
      </c>
      <c r="D84" s="13" t="s">
        <v>242</v>
      </c>
      <c r="E84" s="10" t="s">
        <v>211</v>
      </c>
      <c r="F84" s="13" t="s">
        <v>243</v>
      </c>
      <c r="G84" s="19">
        <v>1.0014705882352941</v>
      </c>
      <c r="H84" s="32">
        <v>1.067398119122257</v>
      </c>
      <c r="I84" s="37" t="s">
        <v>244</v>
      </c>
      <c r="J84" s="45"/>
    </row>
    <row r="85" spans="1:10" ht="76.5" x14ac:dyDescent="0.25">
      <c r="A85" s="59" t="s">
        <v>712</v>
      </c>
      <c r="B85" s="15" t="s">
        <v>245</v>
      </c>
      <c r="C85" s="9" t="s">
        <v>41</v>
      </c>
      <c r="D85" s="13" t="s">
        <v>186</v>
      </c>
      <c r="E85" s="10" t="s">
        <v>246</v>
      </c>
      <c r="F85" s="13" t="s">
        <v>247</v>
      </c>
      <c r="G85" s="62">
        <v>1.0561959654178672</v>
      </c>
      <c r="H85" s="32">
        <v>1.2216666666666667</v>
      </c>
      <c r="I85" s="37" t="s">
        <v>201</v>
      </c>
      <c r="J85" s="45"/>
    </row>
    <row r="86" spans="1:10" ht="76.5" x14ac:dyDescent="0.25">
      <c r="A86" s="59" t="s">
        <v>713</v>
      </c>
      <c r="B86" s="15" t="s">
        <v>248</v>
      </c>
      <c r="C86" s="9" t="s">
        <v>41</v>
      </c>
      <c r="D86" s="17" t="s">
        <v>102</v>
      </c>
      <c r="E86" s="18" t="s">
        <v>249</v>
      </c>
      <c r="F86" s="17" t="s">
        <v>250</v>
      </c>
      <c r="G86" s="19">
        <v>2.4827586206896552</v>
      </c>
      <c r="H86" s="32">
        <v>2.6669999999999998</v>
      </c>
      <c r="I86" s="37" t="s">
        <v>794</v>
      </c>
      <c r="J86" s="45"/>
    </row>
    <row r="87" spans="1:10" ht="114.75" x14ac:dyDescent="0.25">
      <c r="A87" s="59" t="s">
        <v>714</v>
      </c>
      <c r="B87" s="20" t="s">
        <v>251</v>
      </c>
      <c r="C87" s="63" t="s">
        <v>41</v>
      </c>
      <c r="D87" s="21" t="s">
        <v>166</v>
      </c>
      <c r="E87" s="22" t="s">
        <v>252</v>
      </c>
      <c r="F87" s="21" t="s">
        <v>81</v>
      </c>
      <c r="G87" s="11">
        <v>1</v>
      </c>
      <c r="H87" s="11">
        <v>2</v>
      </c>
      <c r="I87" s="37" t="s">
        <v>795</v>
      </c>
      <c r="J87" s="37"/>
    </row>
    <row r="88" spans="1:10" ht="63.75" x14ac:dyDescent="0.25">
      <c r="A88" s="30" t="s">
        <v>715</v>
      </c>
      <c r="B88" s="20" t="s">
        <v>253</v>
      </c>
      <c r="C88" s="63" t="s">
        <v>95</v>
      </c>
      <c r="D88" s="21" t="s">
        <v>82</v>
      </c>
      <c r="E88" s="22" t="s">
        <v>82</v>
      </c>
      <c r="F88" s="21" t="s">
        <v>82</v>
      </c>
      <c r="G88" s="11">
        <v>1</v>
      </c>
      <c r="H88" s="25" t="s">
        <v>34</v>
      </c>
      <c r="I88" s="37" t="s">
        <v>106</v>
      </c>
      <c r="J88" s="37"/>
    </row>
    <row r="89" spans="1:10" ht="28.5" customHeight="1" x14ac:dyDescent="0.25">
      <c r="A89" s="71" t="s">
        <v>796</v>
      </c>
      <c r="B89" s="71"/>
      <c r="C89" s="71"/>
      <c r="D89" s="71"/>
      <c r="E89" s="71"/>
      <c r="F89" s="71"/>
      <c r="G89" s="71"/>
      <c r="H89" s="71"/>
      <c r="I89" s="71"/>
      <c r="J89" s="71"/>
    </row>
    <row r="90" spans="1:10" ht="51" x14ac:dyDescent="0.25">
      <c r="A90" s="30" t="s">
        <v>485</v>
      </c>
      <c r="B90" s="29" t="s">
        <v>255</v>
      </c>
      <c r="C90" s="37" t="s">
        <v>256</v>
      </c>
      <c r="D90" s="36">
        <v>882</v>
      </c>
      <c r="E90" s="36">
        <v>750</v>
      </c>
      <c r="F90" s="35">
        <v>787.1</v>
      </c>
      <c r="G90" s="57">
        <v>1.0494666666666668</v>
      </c>
      <c r="H90" s="32">
        <v>0.89240362811791385</v>
      </c>
      <c r="I90" s="37" t="s">
        <v>257</v>
      </c>
      <c r="J90" s="37"/>
    </row>
    <row r="91" spans="1:10" ht="56.25" customHeight="1" x14ac:dyDescent="0.25">
      <c r="A91" s="30" t="s">
        <v>488</v>
      </c>
      <c r="B91" s="29" t="s">
        <v>259</v>
      </c>
      <c r="C91" s="37" t="s">
        <v>256</v>
      </c>
      <c r="D91" s="35">
        <v>518.4</v>
      </c>
      <c r="E91" s="36">
        <v>525</v>
      </c>
      <c r="F91" s="36">
        <v>525</v>
      </c>
      <c r="G91" s="32">
        <v>1</v>
      </c>
      <c r="H91" s="32">
        <v>1.0127314814814816</v>
      </c>
      <c r="I91" s="37" t="s">
        <v>106</v>
      </c>
      <c r="J91" s="37"/>
    </row>
    <row r="92" spans="1:10" ht="102" x14ac:dyDescent="0.25">
      <c r="A92" s="30" t="s">
        <v>491</v>
      </c>
      <c r="B92" s="29" t="s">
        <v>261</v>
      </c>
      <c r="C92" s="37" t="s">
        <v>41</v>
      </c>
      <c r="D92" s="36">
        <v>80</v>
      </c>
      <c r="E92" s="36">
        <v>90</v>
      </c>
      <c r="F92" s="36">
        <v>90</v>
      </c>
      <c r="G92" s="32">
        <v>1</v>
      </c>
      <c r="H92" s="32">
        <v>1.125</v>
      </c>
      <c r="I92" s="37" t="s">
        <v>106</v>
      </c>
      <c r="J92" s="37"/>
    </row>
    <row r="93" spans="1:10" ht="38.25" x14ac:dyDescent="0.25">
      <c r="A93" s="30" t="s">
        <v>493</v>
      </c>
      <c r="B93" s="29" t="s">
        <v>263</v>
      </c>
      <c r="C93" s="37" t="s">
        <v>264</v>
      </c>
      <c r="D93" s="36">
        <v>30</v>
      </c>
      <c r="E93" s="36">
        <v>45</v>
      </c>
      <c r="F93" s="36">
        <v>45</v>
      </c>
      <c r="G93" s="32">
        <v>1</v>
      </c>
      <c r="H93" s="32">
        <v>1.5</v>
      </c>
      <c r="I93" s="37" t="s">
        <v>106</v>
      </c>
      <c r="J93" s="37"/>
    </row>
    <row r="94" spans="1:10" ht="93.75" customHeight="1" x14ac:dyDescent="0.25">
      <c r="A94" s="30" t="s">
        <v>496</v>
      </c>
      <c r="B94" s="29" t="s">
        <v>266</v>
      </c>
      <c r="C94" s="37" t="s">
        <v>80</v>
      </c>
      <c r="D94" s="36">
        <v>2964</v>
      </c>
      <c r="E94" s="36">
        <v>203</v>
      </c>
      <c r="F94" s="36">
        <v>202</v>
      </c>
      <c r="G94" s="57">
        <v>0.99507000000000001</v>
      </c>
      <c r="H94" s="32">
        <v>6.8000000000000005E-2</v>
      </c>
      <c r="I94" s="37" t="s">
        <v>635</v>
      </c>
      <c r="J94" s="37"/>
    </row>
    <row r="95" spans="1:10" ht="79.5" customHeight="1" x14ac:dyDescent="0.25">
      <c r="A95" s="30" t="s">
        <v>716</v>
      </c>
      <c r="B95" s="29" t="s">
        <v>268</v>
      </c>
      <c r="C95" s="37" t="s">
        <v>269</v>
      </c>
      <c r="D95" s="36">
        <v>179</v>
      </c>
      <c r="E95" s="36">
        <v>127</v>
      </c>
      <c r="F95" s="36">
        <v>133</v>
      </c>
      <c r="G95" s="57">
        <v>1.0472440944881889</v>
      </c>
      <c r="H95" s="32">
        <v>0.74301675977653636</v>
      </c>
      <c r="I95" s="37" t="s">
        <v>270</v>
      </c>
      <c r="J95" s="37"/>
    </row>
    <row r="96" spans="1:10" ht="51" x14ac:dyDescent="0.25">
      <c r="A96" s="30" t="s">
        <v>717</v>
      </c>
      <c r="B96" s="29" t="s">
        <v>272</v>
      </c>
      <c r="C96" s="37" t="s">
        <v>273</v>
      </c>
      <c r="D96" s="36">
        <v>8668</v>
      </c>
      <c r="E96" s="36">
        <v>6500</v>
      </c>
      <c r="F96" s="36">
        <v>12089</v>
      </c>
      <c r="G96" s="57">
        <v>1.8598461538461539</v>
      </c>
      <c r="H96" s="32">
        <v>1.3946700507614214</v>
      </c>
      <c r="I96" s="37" t="s">
        <v>797</v>
      </c>
      <c r="J96" s="37"/>
    </row>
    <row r="97" spans="1:10" ht="25.5" x14ac:dyDescent="0.25">
      <c r="A97" s="30" t="s">
        <v>718</v>
      </c>
      <c r="B97" s="29" t="s">
        <v>849</v>
      </c>
      <c r="C97" s="37" t="s">
        <v>95</v>
      </c>
      <c r="D97" s="36">
        <v>800</v>
      </c>
      <c r="E97" s="36">
        <v>802</v>
      </c>
      <c r="F97" s="36">
        <v>802</v>
      </c>
      <c r="G97" s="32">
        <v>1</v>
      </c>
      <c r="H97" s="32">
        <v>1.0024999999999999</v>
      </c>
      <c r="I97" s="37" t="s">
        <v>106</v>
      </c>
      <c r="J97" s="37"/>
    </row>
    <row r="98" spans="1:10" ht="76.5" x14ac:dyDescent="0.25">
      <c r="A98" s="30" t="s">
        <v>719</v>
      </c>
      <c r="B98" s="29" t="s">
        <v>276</v>
      </c>
      <c r="C98" s="37" t="s">
        <v>31</v>
      </c>
      <c r="D98" s="33">
        <v>2.91</v>
      </c>
      <c r="E98" s="33">
        <v>2.72</v>
      </c>
      <c r="F98" s="33">
        <v>2.74</v>
      </c>
      <c r="G98" s="4">
        <v>0.99270000000000003</v>
      </c>
      <c r="H98" s="32">
        <v>1.0620000000000001</v>
      </c>
      <c r="I98" s="37" t="s">
        <v>277</v>
      </c>
      <c r="J98" s="37"/>
    </row>
    <row r="99" spans="1:10" ht="63.75" x14ac:dyDescent="0.25">
      <c r="A99" s="30" t="s">
        <v>720</v>
      </c>
      <c r="B99" s="29" t="s">
        <v>278</v>
      </c>
      <c r="C99" s="37" t="s">
        <v>279</v>
      </c>
      <c r="D99" s="35">
        <v>28.8</v>
      </c>
      <c r="E99" s="35">
        <v>29.3</v>
      </c>
      <c r="F99" s="35">
        <v>30.3</v>
      </c>
      <c r="G99" s="57">
        <v>1.0341296928327646</v>
      </c>
      <c r="H99" s="32">
        <v>1.0520833333333333</v>
      </c>
      <c r="I99" s="37" t="s">
        <v>799</v>
      </c>
      <c r="J99" s="37"/>
    </row>
    <row r="100" spans="1:10" ht="63.75" x14ac:dyDescent="0.25">
      <c r="A100" s="30" t="s">
        <v>721</v>
      </c>
      <c r="B100" s="29" t="s">
        <v>278</v>
      </c>
      <c r="C100" s="37" t="s">
        <v>280</v>
      </c>
      <c r="D100" s="36">
        <v>819</v>
      </c>
      <c r="E100" s="36">
        <v>821</v>
      </c>
      <c r="F100" s="36">
        <v>821</v>
      </c>
      <c r="G100" s="11">
        <v>1</v>
      </c>
      <c r="H100" s="32">
        <v>1.0024420024420024</v>
      </c>
      <c r="I100" s="37" t="s">
        <v>106</v>
      </c>
      <c r="J100" s="37"/>
    </row>
    <row r="101" spans="1:10" ht="38.25" x14ac:dyDescent="0.25">
      <c r="A101" s="30" t="s">
        <v>722</v>
      </c>
      <c r="B101" s="29" t="s">
        <v>850</v>
      </c>
      <c r="C101" s="37" t="s">
        <v>41</v>
      </c>
      <c r="D101" s="35">
        <v>73.8</v>
      </c>
      <c r="E101" s="35">
        <v>74.900000000000006</v>
      </c>
      <c r="F101" s="35">
        <v>74.900000000000006</v>
      </c>
      <c r="G101" s="11">
        <v>1</v>
      </c>
      <c r="H101" s="11">
        <v>0.8</v>
      </c>
      <c r="I101" s="37" t="s">
        <v>106</v>
      </c>
      <c r="J101" s="37"/>
    </row>
    <row r="102" spans="1:10" ht="38.25" x14ac:dyDescent="0.25">
      <c r="A102" s="30" t="s">
        <v>723</v>
      </c>
      <c r="B102" s="29" t="s">
        <v>851</v>
      </c>
      <c r="C102" s="37" t="s">
        <v>41</v>
      </c>
      <c r="D102" s="35">
        <v>97.5</v>
      </c>
      <c r="E102" s="35">
        <v>97.7</v>
      </c>
      <c r="F102" s="35">
        <v>97.7</v>
      </c>
      <c r="G102" s="11">
        <v>1</v>
      </c>
      <c r="H102" s="32">
        <v>1.002</v>
      </c>
      <c r="I102" s="37" t="s">
        <v>106</v>
      </c>
      <c r="J102" s="37"/>
    </row>
    <row r="103" spans="1:10" ht="38.25" x14ac:dyDescent="0.25">
      <c r="A103" s="30" t="s">
        <v>724</v>
      </c>
      <c r="B103" s="29" t="s">
        <v>281</v>
      </c>
      <c r="C103" s="37" t="s">
        <v>282</v>
      </c>
      <c r="D103" s="36">
        <v>16415</v>
      </c>
      <c r="E103" s="35">
        <v>10170.5</v>
      </c>
      <c r="F103" s="36">
        <v>24793</v>
      </c>
      <c r="G103" s="57">
        <v>2.4377365911213804</v>
      </c>
      <c r="H103" s="32">
        <v>1.5103868413036856</v>
      </c>
      <c r="I103" s="37" t="s">
        <v>797</v>
      </c>
      <c r="J103" s="37"/>
    </row>
    <row r="104" spans="1:10" ht="76.5" x14ac:dyDescent="0.25">
      <c r="A104" s="30" t="s">
        <v>725</v>
      </c>
      <c r="B104" s="29" t="s">
        <v>283</v>
      </c>
      <c r="C104" s="37" t="s">
        <v>284</v>
      </c>
      <c r="D104" s="33">
        <v>12.43</v>
      </c>
      <c r="E104" s="36">
        <v>20</v>
      </c>
      <c r="F104" s="36">
        <v>20</v>
      </c>
      <c r="G104" s="11">
        <v>1</v>
      </c>
      <c r="H104" s="32">
        <v>1.6090104585679808</v>
      </c>
      <c r="I104" s="37" t="s">
        <v>106</v>
      </c>
      <c r="J104" s="37"/>
    </row>
    <row r="105" spans="1:10" ht="63.75" x14ac:dyDescent="0.25">
      <c r="A105" s="30" t="s">
        <v>726</v>
      </c>
      <c r="B105" s="29" t="s">
        <v>852</v>
      </c>
      <c r="C105" s="37" t="s">
        <v>41</v>
      </c>
      <c r="D105" s="35">
        <v>11.1</v>
      </c>
      <c r="E105" s="35">
        <v>10.8</v>
      </c>
      <c r="F105" s="35">
        <v>10.8</v>
      </c>
      <c r="G105" s="11">
        <v>1</v>
      </c>
      <c r="H105" s="32">
        <v>0.97297297297297303</v>
      </c>
      <c r="I105" s="37" t="s">
        <v>106</v>
      </c>
      <c r="J105" s="37"/>
    </row>
    <row r="106" spans="1:10" ht="25.5" x14ac:dyDescent="0.25">
      <c r="A106" s="30" t="s">
        <v>727</v>
      </c>
      <c r="B106" s="29" t="s">
        <v>285</v>
      </c>
      <c r="C106" s="37" t="s">
        <v>41</v>
      </c>
      <c r="D106" s="36">
        <v>82</v>
      </c>
      <c r="E106" s="36">
        <v>82</v>
      </c>
      <c r="F106" s="36">
        <v>82</v>
      </c>
      <c r="G106" s="11">
        <v>1</v>
      </c>
      <c r="H106" s="32" t="s">
        <v>34</v>
      </c>
      <c r="I106" s="37" t="s">
        <v>106</v>
      </c>
      <c r="J106" s="37"/>
    </row>
    <row r="107" spans="1:10" ht="30" customHeight="1" x14ac:dyDescent="0.25">
      <c r="A107" s="71" t="s">
        <v>800</v>
      </c>
      <c r="B107" s="71"/>
      <c r="C107" s="71"/>
      <c r="D107" s="71"/>
      <c r="E107" s="71"/>
      <c r="F107" s="71"/>
      <c r="G107" s="71"/>
      <c r="H107" s="71"/>
      <c r="I107" s="71"/>
      <c r="J107" s="71"/>
    </row>
    <row r="108" spans="1:10" ht="83.25" customHeight="1" x14ac:dyDescent="0.25">
      <c r="A108" s="30" t="s">
        <v>408</v>
      </c>
      <c r="B108" s="29" t="s">
        <v>287</v>
      </c>
      <c r="C108" s="37" t="s">
        <v>41</v>
      </c>
      <c r="D108" s="35" t="s">
        <v>288</v>
      </c>
      <c r="E108" s="35" t="s">
        <v>65</v>
      </c>
      <c r="F108" s="35" t="s">
        <v>289</v>
      </c>
      <c r="G108" s="57">
        <v>6.166666666666667</v>
      </c>
      <c r="H108" s="32">
        <v>0.83333333333333337</v>
      </c>
      <c r="I108" s="37" t="s">
        <v>801</v>
      </c>
      <c r="J108" s="37"/>
    </row>
    <row r="109" spans="1:10" ht="38.25" x14ac:dyDescent="0.25">
      <c r="A109" s="30" t="s">
        <v>410</v>
      </c>
      <c r="B109" s="29" t="s">
        <v>291</v>
      </c>
      <c r="C109" s="37" t="s">
        <v>41</v>
      </c>
      <c r="D109" s="36" t="s">
        <v>452</v>
      </c>
      <c r="E109" s="33" t="s">
        <v>96</v>
      </c>
      <c r="F109" s="33" t="s">
        <v>81</v>
      </c>
      <c r="G109" s="11">
        <v>1</v>
      </c>
      <c r="H109" s="32" t="s">
        <v>636</v>
      </c>
      <c r="I109" s="37" t="s">
        <v>802</v>
      </c>
      <c r="J109" s="37"/>
    </row>
    <row r="110" spans="1:10" ht="128.25" customHeight="1" x14ac:dyDescent="0.25">
      <c r="A110" s="30" t="s">
        <v>412</v>
      </c>
      <c r="B110" s="29" t="s">
        <v>293</v>
      </c>
      <c r="C110" s="37" t="s">
        <v>41</v>
      </c>
      <c r="D110" s="36" t="s">
        <v>452</v>
      </c>
      <c r="E110" s="33" t="s">
        <v>294</v>
      </c>
      <c r="F110" s="33" t="s">
        <v>77</v>
      </c>
      <c r="G110" s="57">
        <v>0.99338000000000004</v>
      </c>
      <c r="H110" s="32" t="s">
        <v>636</v>
      </c>
      <c r="I110" s="37" t="s">
        <v>870</v>
      </c>
      <c r="J110" s="37"/>
    </row>
    <row r="111" spans="1:10" ht="38.25" x14ac:dyDescent="0.25">
      <c r="A111" s="30" t="s">
        <v>414</v>
      </c>
      <c r="B111" s="29" t="s">
        <v>296</v>
      </c>
      <c r="C111" s="37" t="s">
        <v>41</v>
      </c>
      <c r="D111" s="36" t="s">
        <v>297</v>
      </c>
      <c r="E111" s="36" t="s">
        <v>250</v>
      </c>
      <c r="F111" s="36" t="s">
        <v>298</v>
      </c>
      <c r="G111" s="57">
        <v>1.00972</v>
      </c>
      <c r="H111" s="32">
        <v>0.97699999999999998</v>
      </c>
      <c r="I111" s="37" t="s">
        <v>641</v>
      </c>
      <c r="J111" s="37"/>
    </row>
    <row r="112" spans="1:10" ht="76.5" x14ac:dyDescent="0.25">
      <c r="A112" s="30" t="s">
        <v>416</v>
      </c>
      <c r="B112" s="29" t="s">
        <v>299</v>
      </c>
      <c r="C112" s="37" t="s">
        <v>41</v>
      </c>
      <c r="D112" s="35" t="s">
        <v>300</v>
      </c>
      <c r="E112" s="35" t="s">
        <v>107</v>
      </c>
      <c r="F112" s="35" t="s">
        <v>301</v>
      </c>
      <c r="G112" s="32">
        <v>1.1559999999999999</v>
      </c>
      <c r="H112" s="32">
        <v>0.97800338409475462</v>
      </c>
      <c r="I112" s="37" t="s">
        <v>642</v>
      </c>
      <c r="J112" s="37"/>
    </row>
    <row r="113" spans="1:10" ht="76.5" x14ac:dyDescent="0.25">
      <c r="A113" s="30" t="s">
        <v>418</v>
      </c>
      <c r="B113" s="29" t="s">
        <v>302</v>
      </c>
      <c r="C113" s="37" t="s">
        <v>95</v>
      </c>
      <c r="D113" s="35" t="s">
        <v>94</v>
      </c>
      <c r="E113" s="35" t="s">
        <v>64</v>
      </c>
      <c r="F113" s="35" t="s">
        <v>12</v>
      </c>
      <c r="G113" s="57">
        <v>0.72726999999999997</v>
      </c>
      <c r="H113" s="32">
        <v>1.2222222222222223</v>
      </c>
      <c r="I113" s="37" t="s">
        <v>803</v>
      </c>
      <c r="J113" s="37"/>
    </row>
    <row r="114" spans="1:10" ht="51" x14ac:dyDescent="0.25">
      <c r="A114" s="30" t="s">
        <v>420</v>
      </c>
      <c r="B114" s="29" t="s">
        <v>303</v>
      </c>
      <c r="C114" s="37" t="s">
        <v>41</v>
      </c>
      <c r="D114" s="35" t="s">
        <v>304</v>
      </c>
      <c r="E114" s="35" t="s">
        <v>83</v>
      </c>
      <c r="F114" s="35" t="s">
        <v>305</v>
      </c>
      <c r="G114" s="11">
        <v>2</v>
      </c>
      <c r="H114" s="11">
        <v>1.4571428571428573</v>
      </c>
      <c r="I114" s="37" t="s">
        <v>804</v>
      </c>
      <c r="J114" s="37" t="s">
        <v>306</v>
      </c>
    </row>
    <row r="115" spans="1:10" ht="38.25" x14ac:dyDescent="0.25">
      <c r="A115" s="30" t="s">
        <v>422</v>
      </c>
      <c r="B115" s="29" t="s">
        <v>307</v>
      </c>
      <c r="C115" s="37" t="s">
        <v>41</v>
      </c>
      <c r="D115" s="36" t="s">
        <v>26</v>
      </c>
      <c r="E115" s="36" t="s">
        <v>26</v>
      </c>
      <c r="F115" s="36" t="s">
        <v>308</v>
      </c>
      <c r="G115" s="57">
        <v>1.05128</v>
      </c>
      <c r="H115" s="11">
        <v>1.23</v>
      </c>
      <c r="I115" s="37" t="s">
        <v>805</v>
      </c>
      <c r="J115" s="37" t="s">
        <v>309</v>
      </c>
    </row>
    <row r="116" spans="1:10" ht="38.25" x14ac:dyDescent="0.25">
      <c r="A116" s="30" t="s">
        <v>425</v>
      </c>
      <c r="B116" s="29" t="s">
        <v>310</v>
      </c>
      <c r="C116" s="37" t="s">
        <v>162</v>
      </c>
      <c r="D116" s="35" t="s">
        <v>100</v>
      </c>
      <c r="E116" s="23" t="s">
        <v>101</v>
      </c>
      <c r="F116" s="23" t="s">
        <v>100</v>
      </c>
      <c r="G116" s="57">
        <v>1.4615384615384615</v>
      </c>
      <c r="H116" s="32" t="s">
        <v>34</v>
      </c>
      <c r="I116" s="24" t="s">
        <v>806</v>
      </c>
      <c r="J116" s="24"/>
    </row>
    <row r="117" spans="1:10" ht="38.25" x14ac:dyDescent="0.25">
      <c r="A117" s="30" t="s">
        <v>427</v>
      </c>
      <c r="B117" s="47" t="s">
        <v>637</v>
      </c>
      <c r="C117" s="64" t="s">
        <v>41</v>
      </c>
      <c r="D117" s="23" t="s">
        <v>638</v>
      </c>
      <c r="E117" s="44" t="s">
        <v>639</v>
      </c>
      <c r="F117" s="44" t="s">
        <v>640</v>
      </c>
      <c r="G117" s="48">
        <v>1.4444399999999999</v>
      </c>
      <c r="H117" s="4">
        <v>1.2666999999999999</v>
      </c>
      <c r="I117" s="42" t="s">
        <v>807</v>
      </c>
      <c r="J117" s="24"/>
    </row>
    <row r="118" spans="1:10" ht="33.75" customHeight="1" x14ac:dyDescent="0.25">
      <c r="A118" s="71" t="s">
        <v>808</v>
      </c>
      <c r="B118" s="71"/>
      <c r="C118" s="71"/>
      <c r="D118" s="71"/>
      <c r="E118" s="71"/>
      <c r="F118" s="71"/>
      <c r="G118" s="71"/>
      <c r="H118" s="71"/>
      <c r="I118" s="71"/>
      <c r="J118" s="71"/>
    </row>
    <row r="119" spans="1:10" ht="369.75" x14ac:dyDescent="0.25">
      <c r="A119" s="30" t="s">
        <v>159</v>
      </c>
      <c r="B119" s="29" t="s">
        <v>643</v>
      </c>
      <c r="C119" s="37" t="s">
        <v>312</v>
      </c>
      <c r="D119" s="36">
        <v>8996</v>
      </c>
      <c r="E119" s="36">
        <v>8500</v>
      </c>
      <c r="F119" s="36">
        <v>7142</v>
      </c>
      <c r="G119" s="57">
        <v>0.84023529411764708</v>
      </c>
      <c r="H119" s="11">
        <v>0.79390840373499338</v>
      </c>
      <c r="I119" s="37" t="s">
        <v>313</v>
      </c>
      <c r="J119" s="37" t="s">
        <v>314</v>
      </c>
    </row>
    <row r="120" spans="1:10" ht="67.5" customHeight="1" x14ac:dyDescent="0.25">
      <c r="A120" s="30" t="s">
        <v>160</v>
      </c>
      <c r="B120" s="29" t="s">
        <v>644</v>
      </c>
      <c r="C120" s="37" t="s">
        <v>312</v>
      </c>
      <c r="D120" s="36">
        <v>151</v>
      </c>
      <c r="E120" s="36">
        <v>175</v>
      </c>
      <c r="F120" s="36">
        <v>81</v>
      </c>
      <c r="G120" s="57">
        <v>0.46285714285714286</v>
      </c>
      <c r="H120" s="32">
        <v>0.53642384105960261</v>
      </c>
      <c r="I120" s="37" t="s">
        <v>316</v>
      </c>
      <c r="J120" s="37"/>
    </row>
    <row r="121" spans="1:10" ht="63.75" x14ac:dyDescent="0.25">
      <c r="A121" s="30" t="s">
        <v>163</v>
      </c>
      <c r="B121" s="29" t="s">
        <v>645</v>
      </c>
      <c r="C121" s="37" t="s">
        <v>312</v>
      </c>
      <c r="D121" s="36">
        <v>32</v>
      </c>
      <c r="E121" s="36">
        <v>34</v>
      </c>
      <c r="F121" s="36">
        <v>35</v>
      </c>
      <c r="G121" s="57">
        <v>1.0294117647058822</v>
      </c>
      <c r="H121" s="32">
        <v>1.09375</v>
      </c>
      <c r="I121" s="37" t="s">
        <v>318</v>
      </c>
      <c r="J121" s="37"/>
    </row>
    <row r="122" spans="1:10" ht="63.75" x14ac:dyDescent="0.25">
      <c r="A122" s="30" t="s">
        <v>164</v>
      </c>
      <c r="B122" s="29" t="s">
        <v>646</v>
      </c>
      <c r="C122" s="37" t="s">
        <v>312</v>
      </c>
      <c r="D122" s="36">
        <v>34</v>
      </c>
      <c r="E122" s="36">
        <v>36</v>
      </c>
      <c r="F122" s="36">
        <v>36</v>
      </c>
      <c r="G122" s="11">
        <v>1</v>
      </c>
      <c r="H122" s="32">
        <v>1.0588235294117647</v>
      </c>
      <c r="I122" s="37" t="s">
        <v>106</v>
      </c>
      <c r="J122" s="37"/>
    </row>
    <row r="123" spans="1:10" ht="63.75" x14ac:dyDescent="0.25">
      <c r="A123" s="30" t="s">
        <v>165</v>
      </c>
      <c r="B123" s="29" t="s">
        <v>647</v>
      </c>
      <c r="C123" s="37" t="s">
        <v>312</v>
      </c>
      <c r="D123" s="36">
        <v>8779</v>
      </c>
      <c r="E123" s="36">
        <v>8255</v>
      </c>
      <c r="F123" s="36">
        <v>6990</v>
      </c>
      <c r="G123" s="57">
        <v>0.8467595396729255</v>
      </c>
      <c r="H123" s="32">
        <v>0.79621824809203778</v>
      </c>
      <c r="I123" s="37" t="s">
        <v>319</v>
      </c>
      <c r="J123" s="37"/>
    </row>
    <row r="124" spans="1:10" ht="63.75" x14ac:dyDescent="0.25">
      <c r="A124" s="30" t="s">
        <v>728</v>
      </c>
      <c r="B124" s="29" t="s">
        <v>648</v>
      </c>
      <c r="C124" s="37" t="s">
        <v>320</v>
      </c>
      <c r="D124" s="35">
        <v>1.6</v>
      </c>
      <c r="E124" s="35">
        <v>1.4</v>
      </c>
      <c r="F124" s="35">
        <v>1.9</v>
      </c>
      <c r="G124" s="57">
        <v>1.3571428571428572</v>
      </c>
      <c r="H124" s="11">
        <v>1.1874999999999998</v>
      </c>
      <c r="I124" s="37" t="s">
        <v>321</v>
      </c>
      <c r="J124" s="37"/>
    </row>
    <row r="125" spans="1:10" ht="24.75" customHeight="1" x14ac:dyDescent="0.25">
      <c r="A125" s="71" t="s">
        <v>809</v>
      </c>
      <c r="B125" s="71"/>
      <c r="C125" s="71"/>
      <c r="D125" s="71"/>
      <c r="E125" s="71"/>
      <c r="F125" s="71"/>
      <c r="G125" s="71"/>
      <c r="H125" s="71"/>
      <c r="I125" s="71"/>
      <c r="J125" s="71"/>
    </row>
    <row r="126" spans="1:10" ht="153" x14ac:dyDescent="0.25">
      <c r="A126" s="30" t="s">
        <v>13</v>
      </c>
      <c r="B126" s="29" t="s">
        <v>324</v>
      </c>
      <c r="C126" s="37" t="s">
        <v>41</v>
      </c>
      <c r="D126" s="36" t="s">
        <v>452</v>
      </c>
      <c r="E126" s="33">
        <v>1.1200000000000001</v>
      </c>
      <c r="F126" s="26">
        <v>0.84499999999999997</v>
      </c>
      <c r="G126" s="57">
        <v>1.3254437869822486</v>
      </c>
      <c r="H126" s="32" t="s">
        <v>636</v>
      </c>
      <c r="I126" s="37" t="s">
        <v>325</v>
      </c>
      <c r="J126" s="37"/>
    </row>
    <row r="127" spans="1:10" ht="357" x14ac:dyDescent="0.25">
      <c r="A127" s="30" t="s">
        <v>18</v>
      </c>
      <c r="B127" s="29" t="s">
        <v>327</v>
      </c>
      <c r="C127" s="37" t="s">
        <v>41</v>
      </c>
      <c r="D127" s="35">
        <v>22.6</v>
      </c>
      <c r="E127" s="35">
        <v>20.5</v>
      </c>
      <c r="F127" s="35">
        <v>22.6</v>
      </c>
      <c r="G127" s="57">
        <v>1.1024400000000001</v>
      </c>
      <c r="H127" s="32" t="s">
        <v>34</v>
      </c>
      <c r="I127" s="37" t="s">
        <v>328</v>
      </c>
      <c r="J127" s="37"/>
    </row>
    <row r="128" spans="1:10" ht="36.75" customHeight="1" x14ac:dyDescent="0.25">
      <c r="A128" s="73" t="s">
        <v>810</v>
      </c>
      <c r="B128" s="73"/>
      <c r="C128" s="73"/>
      <c r="D128" s="73"/>
      <c r="E128" s="73"/>
      <c r="F128" s="73"/>
      <c r="G128" s="73"/>
      <c r="H128" s="73"/>
      <c r="I128" s="73"/>
      <c r="J128" s="73"/>
    </row>
    <row r="129" spans="1:10" ht="76.5" x14ac:dyDescent="0.25">
      <c r="A129" s="65" t="s">
        <v>556</v>
      </c>
      <c r="B129" s="55" t="s">
        <v>330</v>
      </c>
      <c r="C129" s="24" t="s">
        <v>41</v>
      </c>
      <c r="D129" s="37" t="s">
        <v>331</v>
      </c>
      <c r="E129" s="37" t="s">
        <v>102</v>
      </c>
      <c r="F129" s="37" t="s">
        <v>332</v>
      </c>
      <c r="G129" s="48">
        <v>1.3703703703703705</v>
      </c>
      <c r="H129" s="32">
        <v>1.4122137404580153</v>
      </c>
      <c r="I129" s="24" t="s">
        <v>333</v>
      </c>
      <c r="J129" s="24"/>
    </row>
    <row r="130" spans="1:10" ht="76.5" x14ac:dyDescent="0.25">
      <c r="A130" s="65" t="s">
        <v>559</v>
      </c>
      <c r="B130" s="55" t="s">
        <v>335</v>
      </c>
      <c r="C130" s="24" t="s">
        <v>41</v>
      </c>
      <c r="D130" s="37" t="s">
        <v>78</v>
      </c>
      <c r="E130" s="37" t="s">
        <v>336</v>
      </c>
      <c r="F130" s="37" t="s">
        <v>78</v>
      </c>
      <c r="G130" s="48">
        <v>1.0558659217877095</v>
      </c>
      <c r="H130" s="32" t="s">
        <v>34</v>
      </c>
      <c r="I130" s="24" t="s">
        <v>337</v>
      </c>
      <c r="J130" s="24"/>
    </row>
    <row r="131" spans="1:10" ht="89.25" x14ac:dyDescent="0.25">
      <c r="A131" s="65" t="s">
        <v>729</v>
      </c>
      <c r="B131" s="55" t="s">
        <v>339</v>
      </c>
      <c r="C131" s="24" t="s">
        <v>41</v>
      </c>
      <c r="D131" s="66" t="s">
        <v>340</v>
      </c>
      <c r="E131" s="66" t="s">
        <v>87</v>
      </c>
      <c r="F131" s="66" t="s">
        <v>341</v>
      </c>
      <c r="G131" s="48">
        <v>1.0062500000000001</v>
      </c>
      <c r="H131" s="32">
        <v>1.0347043701799485</v>
      </c>
      <c r="I131" s="24" t="s">
        <v>342</v>
      </c>
      <c r="J131" s="24"/>
    </row>
    <row r="132" spans="1:10" ht="165" customHeight="1" x14ac:dyDescent="0.25">
      <c r="A132" s="65" t="s">
        <v>730</v>
      </c>
      <c r="B132" s="55" t="s">
        <v>344</v>
      </c>
      <c r="C132" s="24" t="s">
        <v>80</v>
      </c>
      <c r="D132" s="37" t="s">
        <v>345</v>
      </c>
      <c r="E132" s="37" t="s">
        <v>346</v>
      </c>
      <c r="F132" s="37" t="s">
        <v>347</v>
      </c>
      <c r="G132" s="48">
        <v>1.1146341463414635</v>
      </c>
      <c r="H132" s="32">
        <v>1.1228501228501229</v>
      </c>
      <c r="I132" s="24" t="s">
        <v>871</v>
      </c>
      <c r="J132" s="24"/>
    </row>
    <row r="133" spans="1:10" ht="27" customHeight="1" x14ac:dyDescent="0.25">
      <c r="A133" s="71" t="s">
        <v>811</v>
      </c>
      <c r="B133" s="71"/>
      <c r="C133" s="71"/>
      <c r="D133" s="71"/>
      <c r="E133" s="71"/>
      <c r="F133" s="71"/>
      <c r="G133" s="71"/>
      <c r="H133" s="71"/>
      <c r="I133" s="71"/>
      <c r="J133" s="71"/>
    </row>
    <row r="134" spans="1:10" ht="89.25" x14ac:dyDescent="0.25">
      <c r="A134" s="30" t="s">
        <v>131</v>
      </c>
      <c r="B134" s="29" t="s">
        <v>349</v>
      </c>
      <c r="C134" s="37" t="s">
        <v>95</v>
      </c>
      <c r="D134" s="36" t="s">
        <v>350</v>
      </c>
      <c r="E134" s="36" t="s">
        <v>351</v>
      </c>
      <c r="F134" s="36" t="s">
        <v>352</v>
      </c>
      <c r="G134" s="57">
        <v>1.038906414300736</v>
      </c>
      <c r="H134" s="32">
        <v>0.9978969505783386</v>
      </c>
      <c r="I134" s="37" t="s">
        <v>353</v>
      </c>
      <c r="J134" s="37"/>
    </row>
    <row r="135" spans="1:10" ht="38.25" x14ac:dyDescent="0.25">
      <c r="A135" s="30" t="s">
        <v>134</v>
      </c>
      <c r="B135" s="29" t="s">
        <v>355</v>
      </c>
      <c r="C135" s="37" t="s">
        <v>41</v>
      </c>
      <c r="D135" s="36" t="s">
        <v>74</v>
      </c>
      <c r="E135" s="36" t="s">
        <v>86</v>
      </c>
      <c r="F135" s="36" t="s">
        <v>74</v>
      </c>
      <c r="G135" s="57">
        <v>1.05263</v>
      </c>
      <c r="H135" s="32" t="s">
        <v>34</v>
      </c>
      <c r="I135" s="25" t="s">
        <v>356</v>
      </c>
      <c r="J135" s="37"/>
    </row>
    <row r="136" spans="1:10" ht="89.25" x14ac:dyDescent="0.25">
      <c r="A136" s="30" t="s">
        <v>137</v>
      </c>
      <c r="B136" s="29" t="s">
        <v>358</v>
      </c>
      <c r="C136" s="37" t="s">
        <v>95</v>
      </c>
      <c r="D136" s="33" t="s">
        <v>359</v>
      </c>
      <c r="E136" s="33" t="s">
        <v>360</v>
      </c>
      <c r="F136" s="33" t="s">
        <v>89</v>
      </c>
      <c r="G136" s="11">
        <v>1.6</v>
      </c>
      <c r="H136" s="32">
        <v>1.4965986394557824</v>
      </c>
      <c r="I136" s="37" t="s">
        <v>361</v>
      </c>
      <c r="J136" s="37"/>
    </row>
    <row r="137" spans="1:10" ht="76.5" x14ac:dyDescent="0.25">
      <c r="A137" s="30" t="s">
        <v>139</v>
      </c>
      <c r="B137" s="29" t="s">
        <v>363</v>
      </c>
      <c r="C137" s="37" t="s">
        <v>364</v>
      </c>
      <c r="D137" s="36" t="s">
        <v>365</v>
      </c>
      <c r="E137" s="36" t="s">
        <v>366</v>
      </c>
      <c r="F137" s="36" t="s">
        <v>367</v>
      </c>
      <c r="G137" s="57">
        <v>1.2119200000000001</v>
      </c>
      <c r="H137" s="32">
        <v>1.0129999999999999</v>
      </c>
      <c r="I137" s="37" t="s">
        <v>368</v>
      </c>
      <c r="J137" s="37"/>
    </row>
    <row r="138" spans="1:10" ht="28.5" customHeight="1" x14ac:dyDescent="0.25">
      <c r="A138" s="71" t="s">
        <v>812</v>
      </c>
      <c r="B138" s="71"/>
      <c r="C138" s="71"/>
      <c r="D138" s="71"/>
      <c r="E138" s="71"/>
      <c r="F138" s="71"/>
      <c r="G138" s="71"/>
      <c r="H138" s="71"/>
      <c r="I138" s="71"/>
      <c r="J138" s="71"/>
    </row>
    <row r="139" spans="1:10" ht="63.75" x14ac:dyDescent="0.25">
      <c r="A139" s="30" t="s">
        <v>311</v>
      </c>
      <c r="B139" s="29" t="s">
        <v>370</v>
      </c>
      <c r="C139" s="37" t="s">
        <v>371</v>
      </c>
      <c r="D139" s="33">
        <v>1078.33</v>
      </c>
      <c r="E139" s="33">
        <v>780.52</v>
      </c>
      <c r="F139" s="33">
        <v>1059.49</v>
      </c>
      <c r="G139" s="57">
        <v>1.3574155691077743</v>
      </c>
      <c r="H139" s="32">
        <v>0.98252853950089503</v>
      </c>
      <c r="I139" s="37" t="s">
        <v>813</v>
      </c>
      <c r="J139" s="37"/>
    </row>
    <row r="140" spans="1:10" ht="38.25" x14ac:dyDescent="0.25">
      <c r="A140" s="30" t="s">
        <v>315</v>
      </c>
      <c r="B140" s="29" t="s">
        <v>373</v>
      </c>
      <c r="C140" s="37" t="s">
        <v>95</v>
      </c>
      <c r="D140" s="36">
        <v>3674</v>
      </c>
      <c r="E140" s="36">
        <v>3086</v>
      </c>
      <c r="F140" s="36">
        <v>4169</v>
      </c>
      <c r="G140" s="57">
        <v>1.35094</v>
      </c>
      <c r="H140" s="32">
        <v>1.135</v>
      </c>
      <c r="I140" s="37" t="s">
        <v>813</v>
      </c>
      <c r="J140" s="37"/>
    </row>
    <row r="141" spans="1:10" ht="102" x14ac:dyDescent="0.25">
      <c r="A141" s="30" t="s">
        <v>317</v>
      </c>
      <c r="B141" s="29" t="s">
        <v>375</v>
      </c>
      <c r="C141" s="37" t="s">
        <v>41</v>
      </c>
      <c r="D141" s="35">
        <v>35.4</v>
      </c>
      <c r="E141" s="35">
        <v>35.299999999999997</v>
      </c>
      <c r="F141" s="35">
        <v>36.700000000000003</v>
      </c>
      <c r="G141" s="57">
        <v>1.0396600566572241</v>
      </c>
      <c r="H141" s="32">
        <v>1.036723163841808</v>
      </c>
      <c r="I141" s="37" t="s">
        <v>814</v>
      </c>
      <c r="J141" s="37"/>
    </row>
    <row r="142" spans="1:10" ht="38.25" customHeight="1" x14ac:dyDescent="0.25">
      <c r="A142" s="71" t="s">
        <v>815</v>
      </c>
      <c r="B142" s="71"/>
      <c r="C142" s="71"/>
      <c r="D142" s="71"/>
      <c r="E142" s="71"/>
      <c r="F142" s="71"/>
      <c r="G142" s="71"/>
      <c r="H142" s="71"/>
      <c r="I142" s="71"/>
      <c r="J142" s="71"/>
    </row>
    <row r="143" spans="1:10" ht="63.75" x14ac:dyDescent="0.25">
      <c r="A143" s="30" t="s">
        <v>147</v>
      </c>
      <c r="B143" s="29" t="s">
        <v>378</v>
      </c>
      <c r="C143" s="37" t="s">
        <v>379</v>
      </c>
      <c r="D143" s="35">
        <v>5.2</v>
      </c>
      <c r="E143" s="35">
        <v>5.4</v>
      </c>
      <c r="F143" s="35">
        <v>5.3</v>
      </c>
      <c r="G143" s="57">
        <v>0.9814814814814814</v>
      </c>
      <c r="H143" s="32">
        <v>1.0192307692307692</v>
      </c>
      <c r="I143" s="37" t="s">
        <v>380</v>
      </c>
      <c r="J143" s="37"/>
    </row>
    <row r="144" spans="1:10" ht="51" x14ac:dyDescent="0.25">
      <c r="A144" s="30" t="s">
        <v>149</v>
      </c>
      <c r="B144" s="29" t="s">
        <v>382</v>
      </c>
      <c r="C144" s="37" t="s">
        <v>95</v>
      </c>
      <c r="D144" s="36">
        <v>17185</v>
      </c>
      <c r="E144" s="36">
        <v>17200</v>
      </c>
      <c r="F144" s="36">
        <v>17443</v>
      </c>
      <c r="G144" s="57">
        <v>1.0141279069767442</v>
      </c>
      <c r="H144" s="11">
        <v>1.0150130928135002</v>
      </c>
      <c r="I144" s="37" t="s">
        <v>383</v>
      </c>
      <c r="J144" s="37">
        <v>12773</v>
      </c>
    </row>
    <row r="145" spans="1:10" x14ac:dyDescent="0.25">
      <c r="A145" s="30" t="s">
        <v>151</v>
      </c>
      <c r="B145" s="29" t="s">
        <v>385</v>
      </c>
      <c r="C145" s="37" t="s">
        <v>95</v>
      </c>
      <c r="D145" s="36">
        <v>605</v>
      </c>
      <c r="E145" s="36">
        <v>615</v>
      </c>
      <c r="F145" s="36">
        <v>615</v>
      </c>
      <c r="G145" s="32">
        <v>1</v>
      </c>
      <c r="H145" s="32">
        <v>1.0165289256198347</v>
      </c>
      <c r="I145" s="37" t="s">
        <v>376</v>
      </c>
      <c r="J145" s="37"/>
    </row>
    <row r="146" spans="1:10" ht="143.25" customHeight="1" x14ac:dyDescent="0.25">
      <c r="A146" s="30" t="s">
        <v>153</v>
      </c>
      <c r="B146" s="29" t="s">
        <v>387</v>
      </c>
      <c r="C146" s="37" t="s">
        <v>388</v>
      </c>
      <c r="D146" s="35">
        <v>3719.9</v>
      </c>
      <c r="E146" s="35">
        <v>4269.8</v>
      </c>
      <c r="F146" s="35">
        <v>3719.9</v>
      </c>
      <c r="G146" s="57">
        <v>0.87121176635908004</v>
      </c>
      <c r="H146" s="32" t="s">
        <v>34</v>
      </c>
      <c r="I146" s="37" t="s">
        <v>389</v>
      </c>
      <c r="J146" s="37"/>
    </row>
    <row r="147" spans="1:10" ht="159" customHeight="1" x14ac:dyDescent="0.25">
      <c r="A147" s="30" t="s">
        <v>155</v>
      </c>
      <c r="B147" s="29" t="s">
        <v>391</v>
      </c>
      <c r="C147" s="37" t="s">
        <v>371</v>
      </c>
      <c r="D147" s="26">
        <v>2440.8890000000001</v>
      </c>
      <c r="E147" s="36">
        <v>2200</v>
      </c>
      <c r="F147" s="35">
        <v>2501.4</v>
      </c>
      <c r="G147" s="32">
        <v>1.137</v>
      </c>
      <c r="H147" s="32">
        <v>1.0247905578664167</v>
      </c>
      <c r="I147" s="37" t="s">
        <v>872</v>
      </c>
      <c r="J147" s="37"/>
    </row>
    <row r="148" spans="1:10" ht="38.25" x14ac:dyDescent="0.25">
      <c r="A148" s="30" t="s">
        <v>731</v>
      </c>
      <c r="B148" s="29" t="s">
        <v>392</v>
      </c>
      <c r="C148" s="37" t="s">
        <v>393</v>
      </c>
      <c r="D148" s="26">
        <v>218.715</v>
      </c>
      <c r="E148" s="36">
        <v>227</v>
      </c>
      <c r="F148" s="33">
        <v>219.03</v>
      </c>
      <c r="G148" s="57">
        <v>0.96488986784140973</v>
      </c>
      <c r="H148" s="32">
        <v>1.0009999999999999</v>
      </c>
      <c r="I148" s="37" t="s">
        <v>394</v>
      </c>
      <c r="J148" s="37"/>
    </row>
    <row r="149" spans="1:10" ht="22.5" customHeight="1" x14ac:dyDescent="0.25">
      <c r="A149" s="71" t="s">
        <v>816</v>
      </c>
      <c r="B149" s="71"/>
      <c r="C149" s="71"/>
      <c r="D149" s="71"/>
      <c r="E149" s="71"/>
      <c r="F149" s="71"/>
      <c r="G149" s="71"/>
      <c r="H149" s="71"/>
      <c r="I149" s="71"/>
      <c r="J149" s="71"/>
    </row>
    <row r="150" spans="1:10" ht="170.25" customHeight="1" x14ac:dyDescent="0.25">
      <c r="A150" s="30" t="s">
        <v>561</v>
      </c>
      <c r="B150" s="29" t="s">
        <v>396</v>
      </c>
      <c r="C150" s="37" t="s">
        <v>397</v>
      </c>
      <c r="D150" s="33">
        <v>186.97</v>
      </c>
      <c r="E150" s="35">
        <v>90.8</v>
      </c>
      <c r="F150" s="35">
        <v>213.2</v>
      </c>
      <c r="G150" s="57">
        <v>0.42588999999999999</v>
      </c>
      <c r="H150" s="32">
        <v>1.1402898860779804</v>
      </c>
      <c r="I150" s="37" t="s">
        <v>398</v>
      </c>
      <c r="J150" s="35">
        <v>98.74</v>
      </c>
    </row>
    <row r="151" spans="1:10" ht="51" x14ac:dyDescent="0.25">
      <c r="A151" s="30" t="s">
        <v>564</v>
      </c>
      <c r="B151" s="29" t="s">
        <v>400</v>
      </c>
      <c r="C151" s="37" t="s">
        <v>41</v>
      </c>
      <c r="D151" s="35">
        <v>71.599999999999994</v>
      </c>
      <c r="E151" s="36">
        <v>67</v>
      </c>
      <c r="F151" s="35">
        <v>68.400000000000006</v>
      </c>
      <c r="G151" s="4">
        <v>1.0208955223880598</v>
      </c>
      <c r="H151" s="32">
        <v>0.95530726256983256</v>
      </c>
      <c r="I151" s="37" t="s">
        <v>401</v>
      </c>
      <c r="J151" s="33">
        <v>79.97</v>
      </c>
    </row>
    <row r="152" spans="1:10" ht="234.75" customHeight="1" x14ac:dyDescent="0.25">
      <c r="A152" s="30" t="s">
        <v>568</v>
      </c>
      <c r="B152" s="29" t="s">
        <v>403</v>
      </c>
      <c r="C152" s="37" t="s">
        <v>41</v>
      </c>
      <c r="D152" s="33">
        <v>3.64</v>
      </c>
      <c r="E152" s="33">
        <v>1.55</v>
      </c>
      <c r="F152" s="33">
        <v>3.64</v>
      </c>
      <c r="G152" s="57">
        <v>2.3483900000000002</v>
      </c>
      <c r="H152" s="32" t="s">
        <v>34</v>
      </c>
      <c r="I152" s="37" t="s">
        <v>873</v>
      </c>
      <c r="J152" s="33">
        <v>2.54</v>
      </c>
    </row>
    <row r="153" spans="1:10" ht="222" customHeight="1" x14ac:dyDescent="0.25">
      <c r="A153" s="30" t="s">
        <v>571</v>
      </c>
      <c r="B153" s="29" t="s">
        <v>405</v>
      </c>
      <c r="C153" s="37" t="s">
        <v>41</v>
      </c>
      <c r="D153" s="35">
        <v>85.3</v>
      </c>
      <c r="E153" s="36">
        <v>93</v>
      </c>
      <c r="F153" s="35">
        <v>82.8</v>
      </c>
      <c r="G153" s="57">
        <v>0.89032</v>
      </c>
      <c r="H153" s="57">
        <v>0.97069000000000005</v>
      </c>
      <c r="I153" s="37" t="s">
        <v>874</v>
      </c>
      <c r="J153" s="35">
        <v>61.6</v>
      </c>
    </row>
    <row r="154" spans="1:10" ht="273.75" customHeight="1" x14ac:dyDescent="0.25">
      <c r="A154" s="30" t="s">
        <v>732</v>
      </c>
      <c r="B154" s="29" t="s">
        <v>406</v>
      </c>
      <c r="C154" s="37" t="s">
        <v>397</v>
      </c>
      <c r="D154" s="36">
        <v>386</v>
      </c>
      <c r="E154" s="36">
        <v>181</v>
      </c>
      <c r="F154" s="36">
        <v>386</v>
      </c>
      <c r="G154" s="4">
        <v>2.132596685082873</v>
      </c>
      <c r="H154" s="32" t="s">
        <v>34</v>
      </c>
      <c r="I154" s="37" t="s">
        <v>407</v>
      </c>
      <c r="J154" s="35">
        <v>158.5</v>
      </c>
    </row>
    <row r="155" spans="1:10" ht="27.75" customHeight="1" x14ac:dyDescent="0.25">
      <c r="A155" s="71" t="s">
        <v>817</v>
      </c>
      <c r="B155" s="71"/>
      <c r="C155" s="71"/>
      <c r="D155" s="71"/>
      <c r="E155" s="71"/>
      <c r="F155" s="71"/>
      <c r="G155" s="71"/>
      <c r="H155" s="71"/>
      <c r="I155" s="71"/>
      <c r="J155" s="71"/>
    </row>
    <row r="156" spans="1:10" ht="63.75" x14ac:dyDescent="0.25">
      <c r="A156" s="30" t="s">
        <v>464</v>
      </c>
      <c r="B156" s="29" t="s">
        <v>409</v>
      </c>
      <c r="C156" s="37" t="s">
        <v>41</v>
      </c>
      <c r="D156" s="35">
        <v>64.400000000000006</v>
      </c>
      <c r="E156" s="36">
        <v>44</v>
      </c>
      <c r="F156" s="35">
        <v>43.8</v>
      </c>
      <c r="G156" s="57">
        <v>0.99545454545454537</v>
      </c>
      <c r="H156" s="32">
        <v>0.68012422360248437</v>
      </c>
      <c r="I156" s="37" t="s">
        <v>818</v>
      </c>
      <c r="J156" s="37">
        <v>40.6</v>
      </c>
    </row>
    <row r="157" spans="1:10" ht="76.5" x14ac:dyDescent="0.25">
      <c r="A157" s="30" t="s">
        <v>467</v>
      </c>
      <c r="B157" s="29" t="s">
        <v>411</v>
      </c>
      <c r="C157" s="37" t="s">
        <v>41</v>
      </c>
      <c r="D157" s="35">
        <v>12.5</v>
      </c>
      <c r="E157" s="36">
        <v>16</v>
      </c>
      <c r="F157" s="35">
        <v>14.4</v>
      </c>
      <c r="G157" s="11">
        <v>0.9</v>
      </c>
      <c r="H157" s="32">
        <v>1.1520000000000001</v>
      </c>
      <c r="I157" s="37" t="s">
        <v>819</v>
      </c>
      <c r="J157" s="37">
        <v>16</v>
      </c>
    </row>
    <row r="158" spans="1:10" ht="51" x14ac:dyDescent="0.25">
      <c r="A158" s="30" t="s">
        <v>470</v>
      </c>
      <c r="B158" s="29" t="s">
        <v>413</v>
      </c>
      <c r="C158" s="37" t="s">
        <v>41</v>
      </c>
      <c r="D158" s="36" t="s">
        <v>452</v>
      </c>
      <c r="E158" s="35">
        <v>23.8</v>
      </c>
      <c r="F158" s="35">
        <v>27.8</v>
      </c>
      <c r="G158" s="57">
        <v>1.1680672268907564</v>
      </c>
      <c r="H158" s="32" t="s">
        <v>628</v>
      </c>
      <c r="I158" s="37" t="s">
        <v>820</v>
      </c>
      <c r="J158" s="37">
        <v>23.8</v>
      </c>
    </row>
    <row r="159" spans="1:10" ht="51" x14ac:dyDescent="0.25">
      <c r="A159" s="30" t="s">
        <v>472</v>
      </c>
      <c r="B159" s="29" t="s">
        <v>415</v>
      </c>
      <c r="C159" s="37" t="s">
        <v>41</v>
      </c>
      <c r="D159" s="36" t="s">
        <v>452</v>
      </c>
      <c r="E159" s="12">
        <v>38.5</v>
      </c>
      <c r="F159" s="12">
        <v>40.5</v>
      </c>
      <c r="G159" s="57">
        <v>1.051948051948052</v>
      </c>
      <c r="H159" s="32" t="s">
        <v>628</v>
      </c>
      <c r="I159" s="37" t="s">
        <v>821</v>
      </c>
      <c r="J159" s="37">
        <v>38.5</v>
      </c>
    </row>
    <row r="160" spans="1:10" ht="76.5" x14ac:dyDescent="0.25">
      <c r="A160" s="30" t="s">
        <v>475</v>
      </c>
      <c r="B160" s="29" t="s">
        <v>417</v>
      </c>
      <c r="C160" s="37" t="s">
        <v>41</v>
      </c>
      <c r="D160" s="35">
        <v>49.5</v>
      </c>
      <c r="E160" s="35">
        <v>47.5</v>
      </c>
      <c r="F160" s="35">
        <v>47.5</v>
      </c>
      <c r="G160" s="11">
        <v>1</v>
      </c>
      <c r="H160" s="32">
        <v>0.95959595959595956</v>
      </c>
      <c r="I160" s="37" t="s">
        <v>106</v>
      </c>
      <c r="J160" s="31">
        <v>47.5</v>
      </c>
    </row>
    <row r="161" spans="1:10" ht="110.25" customHeight="1" x14ac:dyDescent="0.25">
      <c r="A161" s="30" t="s">
        <v>478</v>
      </c>
      <c r="B161" s="29" t="s">
        <v>419</v>
      </c>
      <c r="C161" s="37" t="s">
        <v>41</v>
      </c>
      <c r="D161" s="36">
        <v>11</v>
      </c>
      <c r="E161" s="36">
        <v>19</v>
      </c>
      <c r="F161" s="36">
        <v>12</v>
      </c>
      <c r="G161" s="57">
        <v>0.63157894736842102</v>
      </c>
      <c r="H161" s="32">
        <v>1.0909090909090908</v>
      </c>
      <c r="I161" s="37" t="s">
        <v>822</v>
      </c>
      <c r="J161" s="37">
        <v>22.6</v>
      </c>
    </row>
    <row r="162" spans="1:10" ht="63.75" x14ac:dyDescent="0.25">
      <c r="A162" s="30" t="s">
        <v>480</v>
      </c>
      <c r="B162" s="29" t="s">
        <v>421</v>
      </c>
      <c r="C162" s="37" t="s">
        <v>41</v>
      </c>
      <c r="D162" s="33">
        <v>85.17</v>
      </c>
      <c r="E162" s="35">
        <v>81.8</v>
      </c>
      <c r="F162" s="35">
        <v>87.9</v>
      </c>
      <c r="G162" s="57">
        <v>1.0745721271393645</v>
      </c>
      <c r="H162" s="11">
        <v>1.032053539978866</v>
      </c>
      <c r="I162" s="37" t="s">
        <v>823</v>
      </c>
      <c r="J162" s="37">
        <v>81.8</v>
      </c>
    </row>
    <row r="163" spans="1:10" ht="127.5" x14ac:dyDescent="0.25">
      <c r="A163" s="30" t="s">
        <v>482</v>
      </c>
      <c r="B163" s="29" t="s">
        <v>423</v>
      </c>
      <c r="C163" s="37" t="s">
        <v>364</v>
      </c>
      <c r="D163" s="36" t="s">
        <v>452</v>
      </c>
      <c r="E163" s="36">
        <v>362</v>
      </c>
      <c r="F163" s="36">
        <v>280</v>
      </c>
      <c r="G163" s="57">
        <v>0.77348066298342544</v>
      </c>
      <c r="H163" s="32" t="s">
        <v>628</v>
      </c>
      <c r="I163" s="37" t="s">
        <v>824</v>
      </c>
      <c r="J163" s="37" t="s">
        <v>424</v>
      </c>
    </row>
    <row r="164" spans="1:10" ht="70.5" customHeight="1" x14ac:dyDescent="0.25">
      <c r="A164" s="30" t="s">
        <v>484</v>
      </c>
      <c r="B164" s="29" t="s">
        <v>853</v>
      </c>
      <c r="C164" s="37" t="s">
        <v>364</v>
      </c>
      <c r="D164" s="36">
        <v>1027</v>
      </c>
      <c r="E164" s="36">
        <v>1101</v>
      </c>
      <c r="F164" s="36">
        <v>1351</v>
      </c>
      <c r="G164" s="57">
        <v>1.2270663033605813</v>
      </c>
      <c r="H164" s="32">
        <v>1.3154819863680622</v>
      </c>
      <c r="I164" s="37" t="s">
        <v>825</v>
      </c>
      <c r="J164" s="37" t="s">
        <v>426</v>
      </c>
    </row>
    <row r="165" spans="1:10" ht="89.25" x14ac:dyDescent="0.25">
      <c r="A165" s="30" t="s">
        <v>733</v>
      </c>
      <c r="B165" s="29" t="s">
        <v>428</v>
      </c>
      <c r="C165" s="37" t="s">
        <v>41</v>
      </c>
      <c r="D165" s="35">
        <v>2.2999999999999998</v>
      </c>
      <c r="E165" s="35">
        <v>2.5</v>
      </c>
      <c r="F165" s="35">
        <v>2.5</v>
      </c>
      <c r="G165" s="11">
        <v>1</v>
      </c>
      <c r="H165" s="32">
        <v>1.0869565217391306</v>
      </c>
      <c r="I165" s="37" t="s">
        <v>106</v>
      </c>
      <c r="J165" s="37">
        <v>2.5</v>
      </c>
    </row>
    <row r="166" spans="1:10" ht="51" x14ac:dyDescent="0.25">
      <c r="A166" s="30" t="s">
        <v>734</v>
      </c>
      <c r="B166" s="29" t="s">
        <v>429</v>
      </c>
      <c r="C166" s="37" t="s">
        <v>41</v>
      </c>
      <c r="D166" s="36" t="s">
        <v>452</v>
      </c>
      <c r="E166" s="35">
        <v>98.1</v>
      </c>
      <c r="F166" s="35">
        <v>90.2</v>
      </c>
      <c r="G166" s="57">
        <v>0.91946992864424071</v>
      </c>
      <c r="H166" s="32" t="s">
        <v>628</v>
      </c>
      <c r="I166" s="37" t="s">
        <v>855</v>
      </c>
      <c r="J166" s="37">
        <v>98.1</v>
      </c>
    </row>
    <row r="167" spans="1:10" ht="25.5" x14ac:dyDescent="0.25">
      <c r="A167" s="30" t="s">
        <v>735</v>
      </c>
      <c r="B167" s="38" t="s">
        <v>649</v>
      </c>
      <c r="C167" s="42" t="s">
        <v>41</v>
      </c>
      <c r="D167" s="49">
        <v>39.11</v>
      </c>
      <c r="E167" s="39">
        <v>69</v>
      </c>
      <c r="F167" s="44">
        <v>69.2</v>
      </c>
      <c r="G167" s="41">
        <v>1.0028999999999999</v>
      </c>
      <c r="H167" s="53">
        <v>1.7689999999999999</v>
      </c>
      <c r="I167" s="42" t="s">
        <v>854</v>
      </c>
      <c r="J167" s="37">
        <v>98.1</v>
      </c>
    </row>
    <row r="168" spans="1:10" ht="35.25" customHeight="1" x14ac:dyDescent="0.25">
      <c r="A168" s="71" t="s">
        <v>826</v>
      </c>
      <c r="B168" s="71"/>
      <c r="C168" s="71"/>
      <c r="D168" s="71"/>
      <c r="E168" s="71"/>
      <c r="F168" s="71"/>
      <c r="G168" s="71"/>
      <c r="H168" s="71"/>
      <c r="I168" s="71"/>
      <c r="J168" s="71"/>
    </row>
    <row r="169" spans="1:10" ht="76.5" x14ac:dyDescent="0.25">
      <c r="A169" s="30" t="s">
        <v>508</v>
      </c>
      <c r="B169" s="29" t="s">
        <v>431</v>
      </c>
      <c r="C169" s="37" t="s">
        <v>41</v>
      </c>
      <c r="D169" s="36">
        <v>59</v>
      </c>
      <c r="E169" s="36">
        <v>61</v>
      </c>
      <c r="F169" s="36">
        <v>61</v>
      </c>
      <c r="G169" s="11">
        <v>1</v>
      </c>
      <c r="H169" s="32">
        <v>1.0338983050847457</v>
      </c>
      <c r="I169" s="37" t="s">
        <v>875</v>
      </c>
      <c r="J169" s="37" t="s">
        <v>432</v>
      </c>
    </row>
    <row r="170" spans="1:10" ht="156.75" customHeight="1" x14ac:dyDescent="0.25">
      <c r="A170" s="30" t="s">
        <v>513</v>
      </c>
      <c r="B170" s="29" t="s">
        <v>434</v>
      </c>
      <c r="C170" s="37" t="s">
        <v>379</v>
      </c>
      <c r="D170" s="36">
        <v>9</v>
      </c>
      <c r="E170" s="36">
        <v>10</v>
      </c>
      <c r="F170" s="36">
        <v>10</v>
      </c>
      <c r="G170" s="11">
        <v>1</v>
      </c>
      <c r="H170" s="32">
        <v>1.1111111111111112</v>
      </c>
      <c r="I170" s="37" t="s">
        <v>435</v>
      </c>
      <c r="J170" s="37" t="s">
        <v>432</v>
      </c>
    </row>
    <row r="171" spans="1:10" ht="156.75" customHeight="1" x14ac:dyDescent="0.25">
      <c r="A171" s="30" t="s">
        <v>519</v>
      </c>
      <c r="B171" s="29" t="s">
        <v>436</v>
      </c>
      <c r="C171" s="37" t="s">
        <v>379</v>
      </c>
      <c r="D171" s="36">
        <v>10</v>
      </c>
      <c r="E171" s="36">
        <v>12</v>
      </c>
      <c r="F171" s="36">
        <v>12</v>
      </c>
      <c r="G171" s="11">
        <v>1</v>
      </c>
      <c r="H171" s="11">
        <v>1.2</v>
      </c>
      <c r="I171" s="37" t="s">
        <v>435</v>
      </c>
      <c r="J171" s="37" t="s">
        <v>432</v>
      </c>
    </row>
    <row r="172" spans="1:10" ht="28.5" customHeight="1" x14ac:dyDescent="0.25">
      <c r="A172" s="71" t="s">
        <v>827</v>
      </c>
      <c r="B172" s="71"/>
      <c r="C172" s="71"/>
      <c r="D172" s="71"/>
      <c r="E172" s="71"/>
      <c r="F172" s="71"/>
      <c r="G172" s="71"/>
      <c r="H172" s="71"/>
      <c r="I172" s="71"/>
      <c r="J172" s="71"/>
    </row>
    <row r="173" spans="1:10" ht="38.25" x14ac:dyDescent="0.25">
      <c r="A173" s="30" t="s">
        <v>377</v>
      </c>
      <c r="B173" s="29" t="s">
        <v>438</v>
      </c>
      <c r="C173" s="37" t="s">
        <v>80</v>
      </c>
      <c r="D173" s="36">
        <v>123</v>
      </c>
      <c r="E173" s="36">
        <v>160</v>
      </c>
      <c r="F173" s="36">
        <v>160</v>
      </c>
      <c r="G173" s="11">
        <v>1</v>
      </c>
      <c r="H173" s="32">
        <v>1.3008130081300813</v>
      </c>
      <c r="I173" s="37" t="s">
        <v>106</v>
      </c>
      <c r="J173" s="37"/>
    </row>
    <row r="174" spans="1:10" ht="114.75" x14ac:dyDescent="0.25">
      <c r="A174" s="30" t="s">
        <v>381</v>
      </c>
      <c r="B174" s="29" t="s">
        <v>440</v>
      </c>
      <c r="C174" s="37" t="s">
        <v>95</v>
      </c>
      <c r="D174" s="36" t="s">
        <v>441</v>
      </c>
      <c r="E174" s="36" t="s">
        <v>103</v>
      </c>
      <c r="F174" s="36" t="s">
        <v>442</v>
      </c>
      <c r="G174" s="11">
        <v>1.4</v>
      </c>
      <c r="H174" s="32">
        <v>1.0566037735849056</v>
      </c>
      <c r="I174" s="37" t="s">
        <v>831</v>
      </c>
      <c r="J174" s="37"/>
    </row>
    <row r="175" spans="1:10" ht="68.25" customHeight="1" x14ac:dyDescent="0.25">
      <c r="A175" s="30" t="s">
        <v>384</v>
      </c>
      <c r="B175" s="29" t="s">
        <v>444</v>
      </c>
      <c r="C175" s="37" t="s">
        <v>95</v>
      </c>
      <c r="D175" s="36" t="s">
        <v>103</v>
      </c>
      <c r="E175" s="36" t="s">
        <v>104</v>
      </c>
      <c r="F175" s="36" t="s">
        <v>98</v>
      </c>
      <c r="G175" s="57">
        <v>1.9111111111111112</v>
      </c>
      <c r="H175" s="32">
        <v>2.15</v>
      </c>
      <c r="I175" s="37" t="s">
        <v>830</v>
      </c>
      <c r="J175" s="29"/>
    </row>
    <row r="176" spans="1:10" ht="178.5" x14ac:dyDescent="0.25">
      <c r="A176" s="30" t="s">
        <v>386</v>
      </c>
      <c r="B176" s="29" t="s">
        <v>446</v>
      </c>
      <c r="C176" s="37" t="s">
        <v>80</v>
      </c>
      <c r="D176" s="36" t="s">
        <v>447</v>
      </c>
      <c r="E176" s="36" t="s">
        <v>448</v>
      </c>
      <c r="F176" s="36" t="s">
        <v>449</v>
      </c>
      <c r="G176" s="32">
        <v>0.36799999999999999</v>
      </c>
      <c r="H176" s="32">
        <v>0.66187050359712229</v>
      </c>
      <c r="I176" s="37" t="s">
        <v>829</v>
      </c>
      <c r="J176" s="37"/>
    </row>
    <row r="177" spans="1:10" ht="99.75" customHeight="1" x14ac:dyDescent="0.25">
      <c r="A177" s="30" t="s">
        <v>390</v>
      </c>
      <c r="B177" s="29" t="s">
        <v>451</v>
      </c>
      <c r="C177" s="37" t="s">
        <v>80</v>
      </c>
      <c r="D177" s="39" t="s">
        <v>97</v>
      </c>
      <c r="E177" s="39" t="s">
        <v>107</v>
      </c>
      <c r="F177" s="39" t="s">
        <v>166</v>
      </c>
      <c r="G177" s="40">
        <v>0.04</v>
      </c>
      <c r="H177" s="53">
        <v>0.2</v>
      </c>
      <c r="I177" s="37" t="s">
        <v>828</v>
      </c>
      <c r="J177" s="37"/>
    </row>
    <row r="178" spans="1:10" ht="29.25" customHeight="1" x14ac:dyDescent="0.25">
      <c r="A178" s="71" t="s">
        <v>832</v>
      </c>
      <c r="B178" s="71"/>
      <c r="C178" s="71"/>
      <c r="D178" s="71"/>
      <c r="E178" s="71"/>
      <c r="F178" s="71"/>
      <c r="G178" s="71"/>
      <c r="H178" s="71"/>
      <c r="I178" s="71"/>
      <c r="J178" s="71"/>
    </row>
    <row r="179" spans="1:10" ht="51" x14ac:dyDescent="0.25">
      <c r="A179" s="30" t="s">
        <v>430</v>
      </c>
      <c r="B179" s="29" t="s">
        <v>454</v>
      </c>
      <c r="C179" s="35" t="s">
        <v>455</v>
      </c>
      <c r="D179" s="35" t="s">
        <v>456</v>
      </c>
      <c r="E179" s="35" t="s">
        <v>235</v>
      </c>
      <c r="F179" s="35" t="s">
        <v>457</v>
      </c>
      <c r="G179" s="57">
        <v>1.1387700000000001</v>
      </c>
      <c r="H179" s="32">
        <v>1.0758720930232557</v>
      </c>
      <c r="I179" s="37" t="s">
        <v>458</v>
      </c>
      <c r="J179" s="37" t="s">
        <v>459</v>
      </c>
    </row>
    <row r="180" spans="1:10" ht="51" x14ac:dyDescent="0.25">
      <c r="A180" s="30" t="s">
        <v>433</v>
      </c>
      <c r="B180" s="29" t="s">
        <v>461</v>
      </c>
      <c r="C180" s="35" t="s">
        <v>41</v>
      </c>
      <c r="D180" s="35" t="s">
        <v>322</v>
      </c>
      <c r="E180" s="35" t="s">
        <v>249</v>
      </c>
      <c r="F180" s="35" t="s">
        <v>102</v>
      </c>
      <c r="G180" s="57">
        <v>0.93103000000000002</v>
      </c>
      <c r="H180" s="32">
        <v>1.08</v>
      </c>
      <c r="I180" s="37" t="s">
        <v>462</v>
      </c>
      <c r="J180" s="37" t="s">
        <v>463</v>
      </c>
    </row>
    <row r="181" spans="1:10" ht="34.5" customHeight="1" x14ac:dyDescent="0.25">
      <c r="A181" s="71" t="s">
        <v>833</v>
      </c>
      <c r="B181" s="71"/>
      <c r="C181" s="71"/>
      <c r="D181" s="71"/>
      <c r="E181" s="71"/>
      <c r="F181" s="71"/>
      <c r="G181" s="71"/>
      <c r="H181" s="71"/>
      <c r="I181" s="71"/>
      <c r="J181" s="71"/>
    </row>
    <row r="182" spans="1:10" ht="51" customHeight="1" x14ac:dyDescent="0.25">
      <c r="A182" s="30" t="s">
        <v>620</v>
      </c>
      <c r="B182" s="29" t="s">
        <v>465</v>
      </c>
      <c r="C182" s="37" t="s">
        <v>95</v>
      </c>
      <c r="D182" s="35">
        <v>41.5</v>
      </c>
      <c r="E182" s="35">
        <v>41.8</v>
      </c>
      <c r="F182" s="35">
        <v>43.3</v>
      </c>
      <c r="G182" s="32">
        <v>1.0358851674641147</v>
      </c>
      <c r="H182" s="32">
        <v>1.0433734939759036</v>
      </c>
      <c r="I182" s="37" t="s">
        <v>466</v>
      </c>
      <c r="J182" s="37"/>
    </row>
    <row r="183" spans="1:10" ht="102" x14ac:dyDescent="0.25">
      <c r="A183" s="30" t="s">
        <v>622</v>
      </c>
      <c r="B183" s="29" t="s">
        <v>468</v>
      </c>
      <c r="C183" s="37" t="s">
        <v>469</v>
      </c>
      <c r="D183" s="26">
        <v>0.22900000000000001</v>
      </c>
      <c r="E183" s="26">
        <v>0.156</v>
      </c>
      <c r="F183" s="26">
        <v>0.27300000000000002</v>
      </c>
      <c r="G183" s="11">
        <v>1.7500000000000002</v>
      </c>
      <c r="H183" s="32">
        <v>1.1921397379912664</v>
      </c>
      <c r="I183" s="37"/>
      <c r="J183" s="37"/>
    </row>
    <row r="184" spans="1:10" ht="76.5" x14ac:dyDescent="0.25">
      <c r="A184" s="30" t="s">
        <v>624</v>
      </c>
      <c r="B184" s="29" t="s">
        <v>471</v>
      </c>
      <c r="C184" s="37" t="s">
        <v>41</v>
      </c>
      <c r="D184" s="35">
        <v>23.5</v>
      </c>
      <c r="E184" s="36">
        <v>28</v>
      </c>
      <c r="F184" s="35">
        <v>28.1</v>
      </c>
      <c r="G184" s="32">
        <v>1.0035714285714286</v>
      </c>
      <c r="H184" s="32">
        <v>1.1957446808510639</v>
      </c>
      <c r="I184" s="37" t="s">
        <v>466</v>
      </c>
      <c r="J184" s="37"/>
    </row>
    <row r="185" spans="1:10" ht="63.75" x14ac:dyDescent="0.25">
      <c r="A185" s="30" t="s">
        <v>626</v>
      </c>
      <c r="B185" s="29" t="s">
        <v>473</v>
      </c>
      <c r="C185" s="37" t="s">
        <v>41</v>
      </c>
      <c r="D185" s="35">
        <v>2.5</v>
      </c>
      <c r="E185" s="36">
        <v>10</v>
      </c>
      <c r="F185" s="35">
        <v>2.5</v>
      </c>
      <c r="G185" s="32">
        <v>0.25</v>
      </c>
      <c r="H185" s="32" t="s">
        <v>34</v>
      </c>
      <c r="I185" s="37" t="s">
        <v>474</v>
      </c>
      <c r="J185" s="37"/>
    </row>
    <row r="186" spans="1:10" ht="58.5" customHeight="1" x14ac:dyDescent="0.25">
      <c r="A186" s="30" t="s">
        <v>736</v>
      </c>
      <c r="B186" s="29" t="s">
        <v>476</v>
      </c>
      <c r="C186" s="37" t="s">
        <v>477</v>
      </c>
      <c r="D186" s="36" t="s">
        <v>452</v>
      </c>
      <c r="E186" s="35">
        <v>28.5</v>
      </c>
      <c r="F186" s="35">
        <v>28.5</v>
      </c>
      <c r="G186" s="11">
        <v>1</v>
      </c>
      <c r="H186" s="32" t="s">
        <v>628</v>
      </c>
      <c r="I186" s="37"/>
      <c r="J186" s="37"/>
    </row>
    <row r="187" spans="1:10" ht="38.25" x14ac:dyDescent="0.25">
      <c r="A187" s="30" t="s">
        <v>737</v>
      </c>
      <c r="B187" s="29" t="s">
        <v>479</v>
      </c>
      <c r="C187" s="37" t="s">
        <v>41</v>
      </c>
      <c r="D187" s="36">
        <v>2</v>
      </c>
      <c r="E187" s="35">
        <v>2.5</v>
      </c>
      <c r="F187" s="35">
        <v>2.5</v>
      </c>
      <c r="G187" s="11">
        <v>1</v>
      </c>
      <c r="H187" s="32">
        <v>1.25</v>
      </c>
      <c r="I187" s="37" t="s">
        <v>466</v>
      </c>
      <c r="J187" s="37"/>
    </row>
    <row r="188" spans="1:10" ht="67.5" customHeight="1" x14ac:dyDescent="0.25">
      <c r="A188" s="30" t="s">
        <v>738</v>
      </c>
      <c r="B188" s="29" t="s">
        <v>481</v>
      </c>
      <c r="C188" s="37" t="s">
        <v>41</v>
      </c>
      <c r="D188" s="35">
        <v>23.3</v>
      </c>
      <c r="E188" s="35">
        <v>24.2</v>
      </c>
      <c r="F188" s="35">
        <v>24.2</v>
      </c>
      <c r="G188" s="11">
        <v>1</v>
      </c>
      <c r="H188" s="32">
        <v>1.03862660944206</v>
      </c>
      <c r="I188" s="37" t="s">
        <v>876</v>
      </c>
      <c r="J188" s="37"/>
    </row>
    <row r="189" spans="1:10" ht="51" x14ac:dyDescent="0.25">
      <c r="A189" s="30" t="s">
        <v>739</v>
      </c>
      <c r="B189" s="29" t="s">
        <v>483</v>
      </c>
      <c r="C189" s="37" t="s">
        <v>41</v>
      </c>
      <c r="D189" s="36">
        <v>19</v>
      </c>
      <c r="E189" s="36">
        <v>20</v>
      </c>
      <c r="F189" s="35">
        <v>21.1</v>
      </c>
      <c r="G189" s="32">
        <v>1.0550000000000002</v>
      </c>
      <c r="H189" s="32">
        <v>1.1105263157894738</v>
      </c>
      <c r="I189" s="37"/>
      <c r="J189" s="37"/>
    </row>
    <row r="190" spans="1:10" ht="48.75" customHeight="1" x14ac:dyDescent="0.25">
      <c r="A190" s="30" t="s">
        <v>740</v>
      </c>
      <c r="B190" s="29" t="s">
        <v>859</v>
      </c>
      <c r="C190" s="37" t="s">
        <v>95</v>
      </c>
      <c r="D190" s="36">
        <v>104</v>
      </c>
      <c r="E190" s="36">
        <v>50</v>
      </c>
      <c r="F190" s="35">
        <v>88.6</v>
      </c>
      <c r="G190" s="32">
        <v>1.7719999999999998</v>
      </c>
      <c r="H190" s="32">
        <v>0.85192307692307689</v>
      </c>
      <c r="I190" s="37"/>
      <c r="J190" s="37"/>
    </row>
    <row r="191" spans="1:10" ht="31.5" customHeight="1" x14ac:dyDescent="0.25">
      <c r="A191" s="71" t="s">
        <v>834</v>
      </c>
      <c r="B191" s="71"/>
      <c r="C191" s="71"/>
      <c r="D191" s="71"/>
      <c r="E191" s="71"/>
      <c r="F191" s="71"/>
      <c r="G191" s="71"/>
      <c r="H191" s="71"/>
      <c r="I191" s="71"/>
      <c r="J191" s="71"/>
    </row>
    <row r="192" spans="1:10" ht="102" x14ac:dyDescent="0.25">
      <c r="A192" s="30" t="s">
        <v>453</v>
      </c>
      <c r="B192" s="29" t="s">
        <v>486</v>
      </c>
      <c r="C192" s="37" t="s">
        <v>41</v>
      </c>
      <c r="D192" s="35">
        <v>98.3</v>
      </c>
      <c r="E192" s="36">
        <v>90</v>
      </c>
      <c r="F192" s="35">
        <v>97.5</v>
      </c>
      <c r="G192" s="57">
        <v>1.0833333333333333</v>
      </c>
      <c r="H192" s="32">
        <v>0.99186164801627674</v>
      </c>
      <c r="I192" s="37" t="s">
        <v>487</v>
      </c>
      <c r="J192" s="37"/>
    </row>
    <row r="193" spans="1:10" ht="76.5" x14ac:dyDescent="0.25">
      <c r="A193" s="30" t="s">
        <v>460</v>
      </c>
      <c r="B193" s="29" t="s">
        <v>489</v>
      </c>
      <c r="C193" s="37" t="s">
        <v>41</v>
      </c>
      <c r="D193" s="36">
        <v>60</v>
      </c>
      <c r="E193" s="36">
        <v>70</v>
      </c>
      <c r="F193" s="35">
        <v>83.3</v>
      </c>
      <c r="G193" s="11">
        <v>1.19</v>
      </c>
      <c r="H193" s="32">
        <v>1.3883333333333332</v>
      </c>
      <c r="I193" s="27" t="s">
        <v>490</v>
      </c>
      <c r="J193" s="37"/>
    </row>
    <row r="194" spans="1:10" ht="78.75" customHeight="1" x14ac:dyDescent="0.25">
      <c r="A194" s="30" t="s">
        <v>741</v>
      </c>
      <c r="B194" s="29" t="s">
        <v>492</v>
      </c>
      <c r="C194" s="37" t="s">
        <v>41</v>
      </c>
      <c r="D194" s="35">
        <v>83.3</v>
      </c>
      <c r="E194" s="36">
        <v>70</v>
      </c>
      <c r="F194" s="35">
        <v>84.1</v>
      </c>
      <c r="G194" s="57">
        <v>1.2014285714285713</v>
      </c>
      <c r="H194" s="32">
        <v>1.0096038415366146</v>
      </c>
      <c r="I194" s="37" t="s">
        <v>877</v>
      </c>
      <c r="J194" s="37"/>
    </row>
    <row r="195" spans="1:10" ht="91.5" customHeight="1" x14ac:dyDescent="0.25">
      <c r="A195" s="30" t="s">
        <v>742</v>
      </c>
      <c r="B195" s="29" t="s">
        <v>494</v>
      </c>
      <c r="C195" s="37" t="s">
        <v>495</v>
      </c>
      <c r="D195" s="36">
        <v>15</v>
      </c>
      <c r="E195" s="36">
        <v>15</v>
      </c>
      <c r="F195" s="36">
        <v>15</v>
      </c>
      <c r="G195" s="11">
        <v>1</v>
      </c>
      <c r="H195" s="32" t="s">
        <v>34</v>
      </c>
      <c r="I195" s="37" t="s">
        <v>106</v>
      </c>
      <c r="J195" s="37"/>
    </row>
    <row r="196" spans="1:10" ht="161.25" customHeight="1" x14ac:dyDescent="0.25">
      <c r="A196" s="30" t="s">
        <v>743</v>
      </c>
      <c r="B196" s="29" t="s">
        <v>497</v>
      </c>
      <c r="C196" s="37" t="s">
        <v>41</v>
      </c>
      <c r="D196" s="35">
        <v>90.4</v>
      </c>
      <c r="E196" s="36">
        <v>90</v>
      </c>
      <c r="F196" s="35">
        <v>91.4</v>
      </c>
      <c r="G196" s="57">
        <v>1.0155555555555555</v>
      </c>
      <c r="H196" s="32">
        <v>1.0110619469026549</v>
      </c>
      <c r="I196" s="37" t="s">
        <v>878</v>
      </c>
      <c r="J196" s="37"/>
    </row>
    <row r="197" spans="1:10" ht="30" customHeight="1" x14ac:dyDescent="0.25">
      <c r="A197" s="71" t="s">
        <v>835</v>
      </c>
      <c r="B197" s="71"/>
      <c r="C197" s="71"/>
      <c r="D197" s="71"/>
      <c r="E197" s="71"/>
      <c r="F197" s="71"/>
      <c r="G197" s="71"/>
      <c r="H197" s="71"/>
      <c r="I197" s="71"/>
      <c r="J197" s="71"/>
    </row>
    <row r="198" spans="1:10" ht="269.25" customHeight="1" x14ac:dyDescent="0.25">
      <c r="A198" s="30" t="s">
        <v>369</v>
      </c>
      <c r="B198" s="28" t="s">
        <v>499</v>
      </c>
      <c r="C198" s="30" t="s">
        <v>41</v>
      </c>
      <c r="D198" s="35">
        <v>9.8000000000000007</v>
      </c>
      <c r="E198" s="35">
        <v>9.6999999999999993</v>
      </c>
      <c r="F198" s="35">
        <v>10.9</v>
      </c>
      <c r="G198" s="57">
        <v>1.1237113402061858</v>
      </c>
      <c r="H198" s="11">
        <v>1.1122448979591837</v>
      </c>
      <c r="I198" s="30" t="s">
        <v>836</v>
      </c>
      <c r="J198" s="30"/>
    </row>
    <row r="199" spans="1:10" ht="90.75" customHeight="1" x14ac:dyDescent="0.25">
      <c r="A199" s="30" t="s">
        <v>372</v>
      </c>
      <c r="B199" s="29" t="s">
        <v>501</v>
      </c>
      <c r="C199" s="37" t="s">
        <v>41</v>
      </c>
      <c r="D199" s="35">
        <v>50.5</v>
      </c>
      <c r="E199" s="35">
        <v>50.5</v>
      </c>
      <c r="F199" s="35">
        <v>50.5</v>
      </c>
      <c r="G199" s="11">
        <v>1</v>
      </c>
      <c r="H199" s="32" t="s">
        <v>34</v>
      </c>
      <c r="I199" s="37" t="s">
        <v>837</v>
      </c>
      <c r="J199" s="37"/>
    </row>
    <row r="200" spans="1:10" ht="208.5" customHeight="1" x14ac:dyDescent="0.25">
      <c r="A200" s="30" t="s">
        <v>374</v>
      </c>
      <c r="B200" s="28" t="s">
        <v>503</v>
      </c>
      <c r="C200" s="30" t="s">
        <v>95</v>
      </c>
      <c r="D200" s="35">
        <v>12.7</v>
      </c>
      <c r="E200" s="35">
        <v>8.8000000000000007</v>
      </c>
      <c r="F200" s="35">
        <v>12.5</v>
      </c>
      <c r="G200" s="32">
        <v>0.70399999999999996</v>
      </c>
      <c r="H200" s="32">
        <v>1.016</v>
      </c>
      <c r="I200" s="30" t="s">
        <v>504</v>
      </c>
      <c r="J200" s="30"/>
    </row>
    <row r="201" spans="1:10" ht="232.5" customHeight="1" x14ac:dyDescent="0.25">
      <c r="A201" s="30" t="s">
        <v>744</v>
      </c>
      <c r="B201" s="29" t="s">
        <v>506</v>
      </c>
      <c r="C201" s="37" t="s">
        <v>507</v>
      </c>
      <c r="D201" s="26">
        <v>17.542000000000002</v>
      </c>
      <c r="E201" s="26">
        <v>53.441000000000003</v>
      </c>
      <c r="F201" s="26">
        <v>46.694000000000003</v>
      </c>
      <c r="G201" s="57">
        <v>0.87375000000000003</v>
      </c>
      <c r="H201" s="32">
        <v>2.6618401550564359</v>
      </c>
      <c r="I201" s="37" t="s">
        <v>879</v>
      </c>
      <c r="J201" s="37"/>
    </row>
    <row r="202" spans="1:10" ht="45" customHeight="1" x14ac:dyDescent="0.25">
      <c r="A202" s="71" t="s">
        <v>838</v>
      </c>
      <c r="B202" s="71"/>
      <c r="C202" s="71"/>
      <c r="D202" s="71"/>
      <c r="E202" s="71"/>
      <c r="F202" s="71"/>
      <c r="G202" s="71"/>
      <c r="H202" s="71"/>
      <c r="I202" s="71"/>
      <c r="J202" s="71"/>
    </row>
    <row r="203" spans="1:10" ht="25.5" x14ac:dyDescent="0.25">
      <c r="A203" s="30" t="s">
        <v>437</v>
      </c>
      <c r="B203" s="29" t="s">
        <v>509</v>
      </c>
      <c r="C203" s="37" t="s">
        <v>41</v>
      </c>
      <c r="D203" s="35" t="s">
        <v>510</v>
      </c>
      <c r="E203" s="35" t="s">
        <v>511</v>
      </c>
      <c r="F203" s="35" t="s">
        <v>512</v>
      </c>
      <c r="G203" s="4">
        <v>1.0499021526418786</v>
      </c>
      <c r="H203" s="32">
        <v>0.93061578490893326</v>
      </c>
      <c r="I203" s="37"/>
      <c r="J203" s="37"/>
    </row>
    <row r="204" spans="1:10" ht="38.25" x14ac:dyDescent="0.25">
      <c r="A204" s="30" t="s">
        <v>439</v>
      </c>
      <c r="B204" s="29" t="s">
        <v>514</v>
      </c>
      <c r="C204" s="37" t="s">
        <v>41</v>
      </c>
      <c r="D204" s="35" t="s">
        <v>515</v>
      </c>
      <c r="E204" s="35" t="s">
        <v>79</v>
      </c>
      <c r="F204" s="35" t="s">
        <v>516</v>
      </c>
      <c r="G204" s="57">
        <v>1.0946236559139784</v>
      </c>
      <c r="H204" s="11">
        <v>0.85834738617200679</v>
      </c>
      <c r="I204" s="37" t="s">
        <v>517</v>
      </c>
      <c r="J204" s="37" t="s">
        <v>518</v>
      </c>
    </row>
    <row r="205" spans="1:10" ht="38.25" x14ac:dyDescent="0.25">
      <c r="A205" s="30" t="s">
        <v>443</v>
      </c>
      <c r="B205" s="29" t="s">
        <v>520</v>
      </c>
      <c r="C205" s="37" t="s">
        <v>41</v>
      </c>
      <c r="D205" s="35" t="s">
        <v>521</v>
      </c>
      <c r="E205" s="35" t="s">
        <v>522</v>
      </c>
      <c r="F205" s="35" t="s">
        <v>523</v>
      </c>
      <c r="G205" s="4">
        <v>1.0743961352657005</v>
      </c>
      <c r="H205" s="32">
        <v>0.93681550126368995</v>
      </c>
      <c r="I205" s="37" t="s">
        <v>524</v>
      </c>
      <c r="J205" s="37" t="s">
        <v>525</v>
      </c>
    </row>
    <row r="206" spans="1:10" ht="51" x14ac:dyDescent="0.25">
      <c r="A206" s="30" t="s">
        <v>445</v>
      </c>
      <c r="B206" s="29" t="s">
        <v>526</v>
      </c>
      <c r="C206" s="37" t="s">
        <v>41</v>
      </c>
      <c r="D206" s="35" t="s">
        <v>527</v>
      </c>
      <c r="E206" s="35" t="s">
        <v>528</v>
      </c>
      <c r="F206" s="35" t="s">
        <v>529</v>
      </c>
      <c r="G206" s="11" t="s">
        <v>530</v>
      </c>
      <c r="H206" s="32">
        <v>1.0325497287522605</v>
      </c>
      <c r="I206" s="37"/>
      <c r="J206" s="37"/>
    </row>
    <row r="207" spans="1:10" ht="51" x14ac:dyDescent="0.25">
      <c r="A207" s="30" t="s">
        <v>450</v>
      </c>
      <c r="B207" s="29" t="s">
        <v>531</v>
      </c>
      <c r="C207" s="37" t="s">
        <v>41</v>
      </c>
      <c r="D207" s="36" t="s">
        <v>529</v>
      </c>
      <c r="E207" s="36" t="s">
        <v>532</v>
      </c>
      <c r="F207" s="36" t="s">
        <v>533</v>
      </c>
      <c r="G207" s="57">
        <v>1.0429141716566865</v>
      </c>
      <c r="H207" s="32">
        <v>0.91506129597197894</v>
      </c>
      <c r="I207" s="37"/>
      <c r="J207" s="37"/>
    </row>
    <row r="208" spans="1:10" ht="51" x14ac:dyDescent="0.25">
      <c r="A208" s="30" t="s">
        <v>745</v>
      </c>
      <c r="B208" s="29" t="s">
        <v>839</v>
      </c>
      <c r="C208" s="37" t="s">
        <v>41</v>
      </c>
      <c r="D208" s="35" t="s">
        <v>534</v>
      </c>
      <c r="E208" s="35" t="s">
        <v>535</v>
      </c>
      <c r="F208" s="35" t="s">
        <v>536</v>
      </c>
      <c r="G208" s="57">
        <v>1.0742913000977519</v>
      </c>
      <c r="H208" s="32">
        <v>0.97950089126559714</v>
      </c>
      <c r="I208" s="37"/>
      <c r="J208" s="37" t="s">
        <v>537</v>
      </c>
    </row>
    <row r="209" spans="1:10" ht="48" customHeight="1" x14ac:dyDescent="0.25">
      <c r="A209" s="30" t="s">
        <v>746</v>
      </c>
      <c r="B209" s="29" t="s">
        <v>538</v>
      </c>
      <c r="C209" s="37" t="s">
        <v>41</v>
      </c>
      <c r="D209" s="35" t="s">
        <v>539</v>
      </c>
      <c r="E209" s="35" t="s">
        <v>540</v>
      </c>
      <c r="F209" s="35" t="s">
        <v>541</v>
      </c>
      <c r="G209" s="57">
        <v>1.0200400000000001</v>
      </c>
      <c r="H209" s="32">
        <v>0.8371182458888019</v>
      </c>
      <c r="I209" s="37" t="s">
        <v>542</v>
      </c>
      <c r="J209" s="37"/>
    </row>
    <row r="210" spans="1:10" ht="25.5" x14ac:dyDescent="0.25">
      <c r="A210" s="30" t="s">
        <v>747</v>
      </c>
      <c r="B210" s="29" t="s">
        <v>543</v>
      </c>
      <c r="C210" s="37" t="s">
        <v>544</v>
      </c>
      <c r="D210" s="35" t="s">
        <v>545</v>
      </c>
      <c r="E210" s="35" t="s">
        <v>546</v>
      </c>
      <c r="F210" s="35" t="s">
        <v>546</v>
      </c>
      <c r="G210" s="11">
        <v>1</v>
      </c>
      <c r="H210" s="32">
        <v>1.0303030303030303</v>
      </c>
      <c r="I210" s="37" t="s">
        <v>106</v>
      </c>
      <c r="J210" s="37"/>
    </row>
    <row r="211" spans="1:10" ht="38.25" x14ac:dyDescent="0.25">
      <c r="A211" s="30" t="s">
        <v>748</v>
      </c>
      <c r="B211" s="29" t="s">
        <v>547</v>
      </c>
      <c r="C211" s="37" t="s">
        <v>548</v>
      </c>
      <c r="D211" s="35" t="s">
        <v>549</v>
      </c>
      <c r="E211" s="35" t="s">
        <v>550</v>
      </c>
      <c r="F211" s="35" t="s">
        <v>551</v>
      </c>
      <c r="G211" s="57">
        <v>1.0571699999999999</v>
      </c>
      <c r="H211" s="32">
        <v>1.072304506673863</v>
      </c>
      <c r="I211" s="37"/>
      <c r="J211" s="37"/>
    </row>
    <row r="212" spans="1:10" ht="51" x14ac:dyDescent="0.25">
      <c r="A212" s="30" t="s">
        <v>749</v>
      </c>
      <c r="B212" s="29" t="s">
        <v>552</v>
      </c>
      <c r="C212" s="37" t="s">
        <v>553</v>
      </c>
      <c r="D212" s="35" t="s">
        <v>554</v>
      </c>
      <c r="E212" s="35" t="s">
        <v>555</v>
      </c>
      <c r="F212" s="35" t="s">
        <v>555</v>
      </c>
      <c r="G212" s="11" t="s">
        <v>74</v>
      </c>
      <c r="H212" s="11">
        <v>1.0277033065236818</v>
      </c>
      <c r="I212" s="37" t="s">
        <v>106</v>
      </c>
      <c r="J212" s="37"/>
    </row>
    <row r="213" spans="1:10" ht="76.5" x14ac:dyDescent="0.25">
      <c r="A213" s="30" t="s">
        <v>750</v>
      </c>
      <c r="B213" s="38" t="s">
        <v>650</v>
      </c>
      <c r="C213" s="42" t="s">
        <v>41</v>
      </c>
      <c r="D213" s="44" t="s">
        <v>651</v>
      </c>
      <c r="E213" s="44" t="s">
        <v>97</v>
      </c>
      <c r="F213" s="44" t="s">
        <v>652</v>
      </c>
      <c r="G213" s="40" t="s">
        <v>90</v>
      </c>
      <c r="H213" s="53">
        <v>-0.32600000000000001</v>
      </c>
      <c r="I213" s="42" t="s">
        <v>653</v>
      </c>
      <c r="J213" s="37"/>
    </row>
    <row r="214" spans="1:10" ht="58.5" customHeight="1" x14ac:dyDescent="0.25">
      <c r="A214" s="30" t="s">
        <v>751</v>
      </c>
      <c r="B214" s="38" t="s">
        <v>654</v>
      </c>
      <c r="C214" s="42" t="s">
        <v>553</v>
      </c>
      <c r="D214" s="44" t="s">
        <v>655</v>
      </c>
      <c r="E214" s="44" t="s">
        <v>656</v>
      </c>
      <c r="F214" s="44" t="s">
        <v>656</v>
      </c>
      <c r="G214" s="40" t="s">
        <v>74</v>
      </c>
      <c r="H214" s="41">
        <v>1.0767</v>
      </c>
      <c r="I214" s="42" t="s">
        <v>840</v>
      </c>
      <c r="J214" s="37"/>
    </row>
    <row r="215" spans="1:10" ht="35.25" customHeight="1" x14ac:dyDescent="0.25">
      <c r="A215" s="71" t="s">
        <v>841</v>
      </c>
      <c r="B215" s="71"/>
      <c r="C215" s="71"/>
      <c r="D215" s="71"/>
      <c r="E215" s="71"/>
      <c r="F215" s="71"/>
      <c r="G215" s="71"/>
      <c r="H215" s="71"/>
      <c r="I215" s="71"/>
      <c r="J215" s="71"/>
    </row>
    <row r="216" spans="1:10" ht="122.25" customHeight="1" x14ac:dyDescent="0.25">
      <c r="A216" s="30" t="s">
        <v>323</v>
      </c>
      <c r="B216" s="29" t="s">
        <v>557</v>
      </c>
      <c r="C216" s="37" t="s">
        <v>41</v>
      </c>
      <c r="D216" s="35" t="s">
        <v>558</v>
      </c>
      <c r="E216" s="35" t="s">
        <v>558</v>
      </c>
      <c r="F216" s="35" t="s">
        <v>558</v>
      </c>
      <c r="G216" s="11">
        <v>1</v>
      </c>
      <c r="H216" s="32" t="s">
        <v>34</v>
      </c>
      <c r="I216" s="37" t="s">
        <v>106</v>
      </c>
      <c r="J216" s="37"/>
    </row>
    <row r="217" spans="1:10" ht="51" x14ac:dyDescent="0.25">
      <c r="A217" s="30" t="s">
        <v>326</v>
      </c>
      <c r="B217" s="29" t="s">
        <v>560</v>
      </c>
      <c r="C217" s="37" t="s">
        <v>41</v>
      </c>
      <c r="D217" s="36" t="s">
        <v>558</v>
      </c>
      <c r="E217" s="31" t="s">
        <v>82</v>
      </c>
      <c r="F217" s="36" t="s">
        <v>82</v>
      </c>
      <c r="G217" s="11">
        <v>1</v>
      </c>
      <c r="H217" s="32">
        <v>1.1000000000000001</v>
      </c>
      <c r="I217" s="37" t="s">
        <v>106</v>
      </c>
      <c r="J217" s="37"/>
    </row>
    <row r="218" spans="1:10" ht="35.25" customHeight="1" x14ac:dyDescent="0.25">
      <c r="A218" s="71" t="s">
        <v>842</v>
      </c>
      <c r="B218" s="71"/>
      <c r="C218" s="71"/>
      <c r="D218" s="71"/>
      <c r="E218" s="71"/>
      <c r="F218" s="71"/>
      <c r="G218" s="71"/>
      <c r="H218" s="71"/>
      <c r="I218" s="71"/>
      <c r="J218" s="71"/>
    </row>
    <row r="219" spans="1:10" ht="89.25" x14ac:dyDescent="0.25">
      <c r="A219" s="30" t="s">
        <v>395</v>
      </c>
      <c r="B219" s="29" t="s">
        <v>562</v>
      </c>
      <c r="C219" s="37" t="s">
        <v>41</v>
      </c>
      <c r="D219" s="35">
        <v>33.4</v>
      </c>
      <c r="E219" s="35">
        <v>31.7</v>
      </c>
      <c r="F219" s="35">
        <v>40.700000000000003</v>
      </c>
      <c r="G219" s="32">
        <v>1.2839116719242902</v>
      </c>
      <c r="H219" s="32">
        <v>1.2185628742514971</v>
      </c>
      <c r="I219" s="37" t="s">
        <v>563</v>
      </c>
      <c r="J219" s="35">
        <v>19.100000000000001</v>
      </c>
    </row>
    <row r="220" spans="1:10" ht="140.25" x14ac:dyDescent="0.25">
      <c r="A220" s="30" t="s">
        <v>399</v>
      </c>
      <c r="B220" s="29" t="s">
        <v>565</v>
      </c>
      <c r="C220" s="37" t="s">
        <v>566</v>
      </c>
      <c r="D220" s="35">
        <v>223.9</v>
      </c>
      <c r="E220" s="35">
        <v>190.6</v>
      </c>
      <c r="F220" s="35">
        <v>258.10000000000002</v>
      </c>
      <c r="G220" s="32">
        <v>1.3541448058761807</v>
      </c>
      <c r="H220" s="11">
        <v>1.152746761947298</v>
      </c>
      <c r="I220" s="37" t="s">
        <v>567</v>
      </c>
      <c r="J220" s="35">
        <v>295.8</v>
      </c>
    </row>
    <row r="221" spans="1:10" ht="38.25" x14ac:dyDescent="0.25">
      <c r="A221" s="30" t="s">
        <v>402</v>
      </c>
      <c r="B221" s="29" t="s">
        <v>569</v>
      </c>
      <c r="C221" s="37" t="s">
        <v>41</v>
      </c>
      <c r="D221" s="35">
        <v>45.1</v>
      </c>
      <c r="E221" s="35">
        <v>45.2</v>
      </c>
      <c r="F221" s="36">
        <v>45</v>
      </c>
      <c r="G221" s="32">
        <v>0.99557522123893794</v>
      </c>
      <c r="H221" s="32">
        <v>0.99778270509977829</v>
      </c>
      <c r="I221" s="37" t="s">
        <v>570</v>
      </c>
      <c r="J221" s="35">
        <v>45.1</v>
      </c>
    </row>
    <row r="222" spans="1:10" ht="38.25" x14ac:dyDescent="0.25">
      <c r="A222" s="30" t="s">
        <v>404</v>
      </c>
      <c r="B222" s="29" t="s">
        <v>572</v>
      </c>
      <c r="C222" s="37" t="s">
        <v>41</v>
      </c>
      <c r="D222" s="35">
        <v>28.5</v>
      </c>
      <c r="E222" s="35">
        <v>28.6</v>
      </c>
      <c r="F222" s="35">
        <v>28.6</v>
      </c>
      <c r="G222" s="11">
        <v>1</v>
      </c>
      <c r="H222" s="32">
        <v>1.0035087719298246</v>
      </c>
      <c r="I222" s="37" t="s">
        <v>106</v>
      </c>
      <c r="J222" s="35">
        <v>27.4</v>
      </c>
    </row>
    <row r="223" spans="1:10" ht="29.25" customHeight="1" x14ac:dyDescent="0.25">
      <c r="A223" s="71" t="s">
        <v>843</v>
      </c>
      <c r="B223" s="71"/>
      <c r="C223" s="71"/>
      <c r="D223" s="71"/>
      <c r="E223" s="71"/>
      <c r="F223" s="71"/>
      <c r="G223" s="71"/>
      <c r="H223" s="71"/>
      <c r="I223" s="71"/>
      <c r="J223" s="71"/>
    </row>
    <row r="224" spans="1:10" ht="127.5" x14ac:dyDescent="0.25">
      <c r="A224" s="30" t="s">
        <v>108</v>
      </c>
      <c r="B224" s="34" t="s">
        <v>574</v>
      </c>
      <c r="C224" s="37" t="s">
        <v>41</v>
      </c>
      <c r="D224" s="33">
        <v>56.14</v>
      </c>
      <c r="E224" s="36">
        <v>76</v>
      </c>
      <c r="F224" s="33">
        <v>61.81</v>
      </c>
      <c r="G224" s="57">
        <v>0.81328999999999996</v>
      </c>
      <c r="H224" s="32">
        <v>1.101</v>
      </c>
      <c r="I224" s="37" t="s">
        <v>575</v>
      </c>
      <c r="J224" s="37"/>
    </row>
    <row r="225" spans="1:10" ht="76.5" x14ac:dyDescent="0.25">
      <c r="A225" s="30" t="s">
        <v>110</v>
      </c>
      <c r="B225" s="34" t="s">
        <v>576</v>
      </c>
      <c r="C225" s="30" t="s">
        <v>41</v>
      </c>
      <c r="D225" s="33">
        <v>93.54</v>
      </c>
      <c r="E225" s="36">
        <v>90</v>
      </c>
      <c r="F225" s="33">
        <v>93.76</v>
      </c>
      <c r="G225" s="57">
        <v>1.0417777777777779</v>
      </c>
      <c r="H225" s="32">
        <v>1.002</v>
      </c>
      <c r="I225" s="37" t="s">
        <v>577</v>
      </c>
      <c r="J225" s="50"/>
    </row>
    <row r="226" spans="1:10" ht="127.5" x14ac:dyDescent="0.25">
      <c r="A226" s="30" t="s">
        <v>113</v>
      </c>
      <c r="B226" s="34" t="s">
        <v>578</v>
      </c>
      <c r="C226" s="30" t="s">
        <v>41</v>
      </c>
      <c r="D226" s="35">
        <v>72.900000000000006</v>
      </c>
      <c r="E226" s="36">
        <v>88</v>
      </c>
      <c r="F226" s="36">
        <v>75</v>
      </c>
      <c r="G226" s="57">
        <v>0.85227272727272729</v>
      </c>
      <c r="H226" s="32">
        <v>1.0288065843621399</v>
      </c>
      <c r="I226" s="27" t="s">
        <v>575</v>
      </c>
      <c r="J226" s="37"/>
    </row>
    <row r="227" spans="1:10" ht="127.5" x14ac:dyDescent="0.25">
      <c r="A227" s="30" t="s">
        <v>115</v>
      </c>
      <c r="B227" s="34" t="s">
        <v>579</v>
      </c>
      <c r="C227" s="30" t="s">
        <v>41</v>
      </c>
      <c r="D227" s="33">
        <v>65.959999999999994</v>
      </c>
      <c r="E227" s="36">
        <v>78</v>
      </c>
      <c r="F227" s="36">
        <v>71</v>
      </c>
      <c r="G227" s="57">
        <v>0.91025641025641024</v>
      </c>
      <c r="H227" s="32">
        <v>1.0764099454214677</v>
      </c>
      <c r="I227" s="27" t="s">
        <v>575</v>
      </c>
      <c r="J227" s="37"/>
    </row>
    <row r="228" spans="1:10" ht="76.5" x14ac:dyDescent="0.25">
      <c r="A228" s="30" t="s">
        <v>117</v>
      </c>
      <c r="B228" s="34" t="s">
        <v>580</v>
      </c>
      <c r="C228" s="30" t="s">
        <v>41</v>
      </c>
      <c r="D228" s="35">
        <v>98.6</v>
      </c>
      <c r="E228" s="35">
        <v>98.8</v>
      </c>
      <c r="F228" s="35">
        <v>98.8</v>
      </c>
      <c r="G228" s="11">
        <v>1</v>
      </c>
      <c r="H228" s="32">
        <v>1.002028397565923</v>
      </c>
      <c r="I228" s="27" t="s">
        <v>106</v>
      </c>
      <c r="J228" s="37"/>
    </row>
    <row r="229" spans="1:10" ht="89.25" x14ac:dyDescent="0.25">
      <c r="A229" s="30" t="s">
        <v>119</v>
      </c>
      <c r="B229" s="34" t="s">
        <v>581</v>
      </c>
      <c r="C229" s="30" t="s">
        <v>41</v>
      </c>
      <c r="D229" s="33">
        <v>0.57999999999999996</v>
      </c>
      <c r="E229" s="35">
        <v>0.6</v>
      </c>
      <c r="F229" s="33">
        <v>0.76</v>
      </c>
      <c r="G229" s="57">
        <v>1.2666666666666668</v>
      </c>
      <c r="H229" s="32">
        <v>1.3103448275862071</v>
      </c>
      <c r="I229" s="27" t="s">
        <v>582</v>
      </c>
      <c r="J229" s="37"/>
    </row>
    <row r="230" spans="1:10" ht="25.5" x14ac:dyDescent="0.25">
      <c r="A230" s="30" t="s">
        <v>121</v>
      </c>
      <c r="B230" s="34" t="s">
        <v>583</v>
      </c>
      <c r="C230" s="30" t="s">
        <v>41</v>
      </c>
      <c r="D230" s="33">
        <v>33.31</v>
      </c>
      <c r="E230" s="33">
        <v>23.4</v>
      </c>
      <c r="F230" s="33">
        <v>33.29</v>
      </c>
      <c r="G230" s="57">
        <v>0.70291000000000003</v>
      </c>
      <c r="H230" s="32">
        <v>1.0009999999999999</v>
      </c>
      <c r="I230" s="27" t="s">
        <v>584</v>
      </c>
      <c r="J230" s="37"/>
    </row>
    <row r="231" spans="1:10" ht="38.25" x14ac:dyDescent="0.25">
      <c r="A231" s="30" t="s">
        <v>123</v>
      </c>
      <c r="B231" s="34" t="s">
        <v>585</v>
      </c>
      <c r="C231" s="30" t="s">
        <v>41</v>
      </c>
      <c r="D231" s="33">
        <v>12.37</v>
      </c>
      <c r="E231" s="35">
        <v>10.4</v>
      </c>
      <c r="F231" s="33">
        <v>14.73</v>
      </c>
      <c r="G231" s="57">
        <v>0.70604</v>
      </c>
      <c r="H231" s="11">
        <v>0.84</v>
      </c>
      <c r="I231" s="27" t="s">
        <v>586</v>
      </c>
      <c r="J231" s="37"/>
    </row>
    <row r="232" spans="1:10" ht="51" x14ac:dyDescent="0.25">
      <c r="A232" s="30" t="s">
        <v>126</v>
      </c>
      <c r="B232" s="34" t="s">
        <v>587</v>
      </c>
      <c r="C232" s="30" t="s">
        <v>41</v>
      </c>
      <c r="D232" s="33">
        <v>13.02</v>
      </c>
      <c r="E232" s="35">
        <v>14.6</v>
      </c>
      <c r="F232" s="33">
        <v>13.01</v>
      </c>
      <c r="G232" s="57">
        <v>1.1222136817832435</v>
      </c>
      <c r="H232" s="32">
        <v>1.0007686395080706</v>
      </c>
      <c r="I232" s="27" t="s">
        <v>588</v>
      </c>
      <c r="J232" s="37"/>
    </row>
    <row r="233" spans="1:10" ht="156.75" customHeight="1" x14ac:dyDescent="0.25">
      <c r="A233" s="30" t="s">
        <v>128</v>
      </c>
      <c r="B233" s="34" t="s">
        <v>589</v>
      </c>
      <c r="C233" s="30" t="s">
        <v>41</v>
      </c>
      <c r="D233" s="35">
        <v>6.5</v>
      </c>
      <c r="E233" s="36">
        <v>8</v>
      </c>
      <c r="F233" s="33">
        <v>6.52</v>
      </c>
      <c r="G233" s="32">
        <v>0.81499999999999995</v>
      </c>
      <c r="H233" s="32">
        <v>1.0029999999999999</v>
      </c>
      <c r="I233" s="27" t="s">
        <v>590</v>
      </c>
      <c r="J233" s="37"/>
    </row>
    <row r="234" spans="1:10" ht="63.75" x14ac:dyDescent="0.25">
      <c r="A234" s="30" t="s">
        <v>632</v>
      </c>
      <c r="B234" s="34" t="s">
        <v>591</v>
      </c>
      <c r="C234" s="30" t="s">
        <v>592</v>
      </c>
      <c r="D234" s="36">
        <v>12</v>
      </c>
      <c r="E234" s="36">
        <v>9</v>
      </c>
      <c r="F234" s="36">
        <v>10</v>
      </c>
      <c r="G234" s="57">
        <v>1.1111111111111112</v>
      </c>
      <c r="H234" s="32">
        <v>0.83299999999999996</v>
      </c>
      <c r="I234" s="27" t="s">
        <v>593</v>
      </c>
      <c r="J234" s="37"/>
    </row>
    <row r="235" spans="1:10" ht="38.25" x14ac:dyDescent="0.25">
      <c r="A235" s="30" t="s">
        <v>752</v>
      </c>
      <c r="B235" s="34" t="s">
        <v>594</v>
      </c>
      <c r="C235" s="30" t="s">
        <v>595</v>
      </c>
      <c r="D235" s="35">
        <v>28.5</v>
      </c>
      <c r="E235" s="36">
        <v>28</v>
      </c>
      <c r="F235" s="36">
        <v>28</v>
      </c>
      <c r="G235" s="11">
        <v>1</v>
      </c>
      <c r="H235" s="32">
        <v>1.0178571428571428</v>
      </c>
      <c r="I235" s="27" t="s">
        <v>106</v>
      </c>
      <c r="J235" s="37"/>
    </row>
    <row r="236" spans="1:10" ht="79.5" customHeight="1" x14ac:dyDescent="0.25">
      <c r="A236" s="30" t="s">
        <v>753</v>
      </c>
      <c r="B236" s="34" t="s">
        <v>596</v>
      </c>
      <c r="C236" s="30" t="s">
        <v>595</v>
      </c>
      <c r="D236" s="33">
        <v>8.2899999999999991</v>
      </c>
      <c r="E236" s="33">
        <v>8.02</v>
      </c>
      <c r="F236" s="33">
        <v>8.02</v>
      </c>
      <c r="G236" s="11">
        <v>1</v>
      </c>
      <c r="H236" s="32">
        <v>1.034</v>
      </c>
      <c r="I236" s="27" t="s">
        <v>106</v>
      </c>
      <c r="J236" s="37"/>
    </row>
    <row r="237" spans="1:10" ht="63.75" x14ac:dyDescent="0.25">
      <c r="A237" s="30" t="s">
        <v>754</v>
      </c>
      <c r="B237" s="34" t="s">
        <v>597</v>
      </c>
      <c r="C237" s="30" t="s">
        <v>598</v>
      </c>
      <c r="D237" s="26">
        <v>0.17599999999999999</v>
      </c>
      <c r="E237" s="26">
        <v>0.17499999999999999</v>
      </c>
      <c r="F237" s="26">
        <v>0.17499999999999999</v>
      </c>
      <c r="G237" s="11">
        <v>1</v>
      </c>
      <c r="H237" s="11">
        <v>1.01</v>
      </c>
      <c r="I237" s="27" t="s">
        <v>106</v>
      </c>
      <c r="J237" s="37"/>
    </row>
    <row r="238" spans="1:10" ht="63.75" x14ac:dyDescent="0.25">
      <c r="A238" s="30" t="s">
        <v>755</v>
      </c>
      <c r="B238" s="34" t="s">
        <v>599</v>
      </c>
      <c r="C238" s="30" t="s">
        <v>595</v>
      </c>
      <c r="D238" s="35">
        <v>56.4</v>
      </c>
      <c r="E238" s="35">
        <v>54.6</v>
      </c>
      <c r="F238" s="35">
        <v>54.6</v>
      </c>
      <c r="G238" s="11">
        <v>1</v>
      </c>
      <c r="H238" s="32">
        <v>1.0329670329670328</v>
      </c>
      <c r="I238" s="27" t="s">
        <v>106</v>
      </c>
      <c r="J238" s="37"/>
    </row>
    <row r="239" spans="1:10" ht="51" x14ac:dyDescent="0.25">
      <c r="A239" s="30" t="s">
        <v>756</v>
      </c>
      <c r="B239" s="34" t="s">
        <v>600</v>
      </c>
      <c r="C239" s="30" t="s">
        <v>601</v>
      </c>
      <c r="D239" s="33">
        <v>0.14000000000000001</v>
      </c>
      <c r="E239" s="33">
        <v>0.16</v>
      </c>
      <c r="F239" s="33">
        <v>0.14000000000000001</v>
      </c>
      <c r="G239" s="57">
        <v>1.1428571428571428</v>
      </c>
      <c r="H239" s="32" t="s">
        <v>34</v>
      </c>
      <c r="I239" s="27" t="s">
        <v>602</v>
      </c>
      <c r="J239" s="37"/>
    </row>
    <row r="240" spans="1:10" ht="76.5" x14ac:dyDescent="0.25">
      <c r="A240" s="30" t="s">
        <v>757</v>
      </c>
      <c r="B240" s="34" t="s">
        <v>603</v>
      </c>
      <c r="C240" s="30" t="s">
        <v>601</v>
      </c>
      <c r="D240" s="33">
        <v>0.25</v>
      </c>
      <c r="E240" s="26">
        <v>0.245</v>
      </c>
      <c r="F240" s="26">
        <v>0.245</v>
      </c>
      <c r="G240" s="11">
        <v>1</v>
      </c>
      <c r="H240" s="32">
        <v>1.0204081632653061</v>
      </c>
      <c r="I240" s="27" t="s">
        <v>106</v>
      </c>
      <c r="J240" s="37"/>
    </row>
    <row r="241" spans="1:10" ht="63.75" x14ac:dyDescent="0.25">
      <c r="A241" s="30" t="s">
        <v>758</v>
      </c>
      <c r="B241" s="34" t="s">
        <v>604</v>
      </c>
      <c r="C241" s="30" t="s">
        <v>595</v>
      </c>
      <c r="D241" s="36">
        <v>36</v>
      </c>
      <c r="E241" s="33">
        <v>35.950000000000003</v>
      </c>
      <c r="F241" s="36">
        <v>36</v>
      </c>
      <c r="G241" s="57">
        <v>0.99861111111111123</v>
      </c>
      <c r="H241" s="32" t="s">
        <v>34</v>
      </c>
      <c r="I241" s="27" t="s">
        <v>605</v>
      </c>
      <c r="J241" s="37"/>
    </row>
    <row r="242" spans="1:10" ht="79.5" customHeight="1" x14ac:dyDescent="0.25">
      <c r="A242" s="30" t="s">
        <v>759</v>
      </c>
      <c r="B242" s="34" t="s">
        <v>606</v>
      </c>
      <c r="C242" s="30" t="s">
        <v>607</v>
      </c>
      <c r="D242" s="35">
        <v>36.4</v>
      </c>
      <c r="E242" s="35">
        <v>35.200000000000003</v>
      </c>
      <c r="F242" s="35">
        <v>35.200000000000003</v>
      </c>
      <c r="G242" s="11">
        <v>1</v>
      </c>
      <c r="H242" s="32">
        <v>1.0340909090909089</v>
      </c>
      <c r="I242" s="27" t="s">
        <v>106</v>
      </c>
      <c r="J242" s="37"/>
    </row>
    <row r="243" spans="1:10" ht="38.25" x14ac:dyDescent="0.25">
      <c r="A243" s="30" t="s">
        <v>760</v>
      </c>
      <c r="B243" s="34" t="s">
        <v>608</v>
      </c>
      <c r="C243" s="30" t="s">
        <v>609</v>
      </c>
      <c r="D243" s="33">
        <v>28.05</v>
      </c>
      <c r="E243" s="35">
        <v>29.8</v>
      </c>
      <c r="F243" s="33">
        <v>28.02</v>
      </c>
      <c r="G243" s="57">
        <v>1.0635260528194148</v>
      </c>
      <c r="H243" s="32">
        <v>1.0010706638115632</v>
      </c>
      <c r="I243" s="27" t="s">
        <v>610</v>
      </c>
      <c r="J243" s="37"/>
    </row>
    <row r="244" spans="1:10" ht="81.75" customHeight="1" x14ac:dyDescent="0.25">
      <c r="A244" s="30" t="s">
        <v>761</v>
      </c>
      <c r="B244" s="34" t="s">
        <v>611</v>
      </c>
      <c r="C244" s="30" t="s">
        <v>609</v>
      </c>
      <c r="D244" s="35">
        <v>4.5</v>
      </c>
      <c r="E244" s="35">
        <v>4.4000000000000004</v>
      </c>
      <c r="F244" s="33">
        <v>4.38</v>
      </c>
      <c r="G244" s="57">
        <v>1.0045662100456623</v>
      </c>
      <c r="H244" s="32">
        <v>1.0273972602739727</v>
      </c>
      <c r="I244" s="27" t="s">
        <v>612</v>
      </c>
      <c r="J244" s="37"/>
    </row>
    <row r="245" spans="1:10" ht="76.5" x14ac:dyDescent="0.25">
      <c r="A245" s="30" t="s">
        <v>762</v>
      </c>
      <c r="B245" s="34" t="s">
        <v>613</v>
      </c>
      <c r="C245" s="30" t="s">
        <v>609</v>
      </c>
      <c r="D245" s="33">
        <v>51.78</v>
      </c>
      <c r="E245" s="35">
        <v>51.7</v>
      </c>
      <c r="F245" s="35">
        <v>51.7</v>
      </c>
      <c r="G245" s="11">
        <v>1</v>
      </c>
      <c r="H245" s="32">
        <v>1.0015473887814312</v>
      </c>
      <c r="I245" s="27" t="s">
        <v>106</v>
      </c>
      <c r="J245" s="37"/>
    </row>
    <row r="246" spans="1:10" ht="51.75" customHeight="1" x14ac:dyDescent="0.25">
      <c r="A246" s="30" t="s">
        <v>763</v>
      </c>
      <c r="B246" s="34" t="s">
        <v>614</v>
      </c>
      <c r="C246" s="30" t="s">
        <v>615</v>
      </c>
      <c r="D246" s="33">
        <v>1.84</v>
      </c>
      <c r="E246" s="33">
        <v>1.82</v>
      </c>
      <c r="F246" s="33">
        <v>1.82</v>
      </c>
      <c r="G246" s="11">
        <v>1</v>
      </c>
      <c r="H246" s="32">
        <v>1.0109890109890109</v>
      </c>
      <c r="I246" s="27" t="s">
        <v>106</v>
      </c>
      <c r="J246" s="37"/>
    </row>
    <row r="247" spans="1:10" ht="63.75" x14ac:dyDescent="0.25">
      <c r="A247" s="30" t="s">
        <v>764</v>
      </c>
      <c r="B247" s="34" t="s">
        <v>616</v>
      </c>
      <c r="C247" s="30" t="s">
        <v>617</v>
      </c>
      <c r="D247" s="36">
        <v>14</v>
      </c>
      <c r="E247" s="33">
        <v>18.149999999999999</v>
      </c>
      <c r="F247" s="33">
        <v>13.14</v>
      </c>
      <c r="G247" s="57">
        <v>1.3812785388127853</v>
      </c>
      <c r="H247" s="32">
        <v>1.06544901065449</v>
      </c>
      <c r="I247" s="27" t="s">
        <v>618</v>
      </c>
      <c r="J247" s="37"/>
    </row>
    <row r="248" spans="1:10" ht="63.75" x14ac:dyDescent="0.25">
      <c r="A248" s="30" t="s">
        <v>765</v>
      </c>
      <c r="B248" s="34" t="s">
        <v>619</v>
      </c>
      <c r="C248" s="30" t="s">
        <v>617</v>
      </c>
      <c r="D248" s="33">
        <v>13.34</v>
      </c>
      <c r="E248" s="33">
        <v>14.32</v>
      </c>
      <c r="F248" s="33">
        <v>11.84</v>
      </c>
      <c r="G248" s="57">
        <v>1.20946</v>
      </c>
      <c r="H248" s="32">
        <v>1.127</v>
      </c>
      <c r="I248" s="27" t="s">
        <v>618</v>
      </c>
      <c r="J248" s="37"/>
    </row>
    <row r="249" spans="1:10" ht="37.5" customHeight="1" x14ac:dyDescent="0.25">
      <c r="A249" s="71" t="s">
        <v>844</v>
      </c>
      <c r="B249" s="71"/>
      <c r="C249" s="71"/>
      <c r="D249" s="71"/>
      <c r="E249" s="71"/>
      <c r="F249" s="71"/>
      <c r="G249" s="71"/>
      <c r="H249" s="71"/>
      <c r="I249" s="71"/>
      <c r="J249" s="71"/>
    </row>
    <row r="250" spans="1:10" ht="114.75" x14ac:dyDescent="0.25">
      <c r="A250" s="30" t="s">
        <v>286</v>
      </c>
      <c r="B250" s="29" t="s">
        <v>621</v>
      </c>
      <c r="C250" s="37" t="s">
        <v>41</v>
      </c>
      <c r="D250" s="35">
        <v>114.7</v>
      </c>
      <c r="E250" s="36">
        <v>100</v>
      </c>
      <c r="F250" s="35">
        <v>150.1</v>
      </c>
      <c r="G250" s="11">
        <v>1.5009999999999999</v>
      </c>
      <c r="H250" s="32">
        <v>1.3086312118570183</v>
      </c>
      <c r="I250" s="37" t="s">
        <v>845</v>
      </c>
      <c r="J250" s="37"/>
    </row>
    <row r="251" spans="1:10" ht="130.5" customHeight="1" x14ac:dyDescent="0.25">
      <c r="A251" s="30" t="s">
        <v>290</v>
      </c>
      <c r="B251" s="29" t="s">
        <v>623</v>
      </c>
      <c r="C251" s="37" t="s">
        <v>41</v>
      </c>
      <c r="D251" s="36">
        <v>80</v>
      </c>
      <c r="E251" s="36">
        <v>80</v>
      </c>
      <c r="F251" s="36">
        <v>80</v>
      </c>
      <c r="G251" s="11">
        <v>1</v>
      </c>
      <c r="H251" s="32" t="s">
        <v>34</v>
      </c>
      <c r="I251" s="37" t="s">
        <v>106</v>
      </c>
      <c r="J251" s="37"/>
    </row>
    <row r="252" spans="1:10" ht="63.75" x14ac:dyDescent="0.25">
      <c r="A252" s="30" t="s">
        <v>292</v>
      </c>
      <c r="B252" s="29" t="s">
        <v>625</v>
      </c>
      <c r="C252" s="37" t="s">
        <v>41</v>
      </c>
      <c r="D252" s="35">
        <v>90.1</v>
      </c>
      <c r="E252" s="36">
        <v>90</v>
      </c>
      <c r="F252" s="36">
        <v>90</v>
      </c>
      <c r="G252" s="32">
        <v>1</v>
      </c>
      <c r="H252" s="32">
        <v>0.99889012208657058</v>
      </c>
      <c r="I252" s="37" t="s">
        <v>106</v>
      </c>
      <c r="J252" s="37"/>
    </row>
    <row r="253" spans="1:10" ht="102" x14ac:dyDescent="0.25">
      <c r="A253" s="30" t="s">
        <v>295</v>
      </c>
      <c r="B253" s="29" t="s">
        <v>627</v>
      </c>
      <c r="C253" s="37" t="s">
        <v>41</v>
      </c>
      <c r="D253" s="35">
        <v>69.7</v>
      </c>
      <c r="E253" s="36">
        <v>100</v>
      </c>
      <c r="F253" s="36">
        <v>97</v>
      </c>
      <c r="G253" s="32">
        <v>0.97</v>
      </c>
      <c r="H253" s="32">
        <v>1.3916786226685796</v>
      </c>
      <c r="I253" s="37" t="s">
        <v>880</v>
      </c>
      <c r="J253" s="8"/>
    </row>
    <row r="254" spans="1:10" ht="31.5" customHeight="1" x14ac:dyDescent="0.25">
      <c r="A254" s="72" t="s">
        <v>846</v>
      </c>
      <c r="B254" s="72"/>
      <c r="C254" s="72"/>
      <c r="D254" s="72"/>
      <c r="E254" s="72"/>
      <c r="F254" s="72"/>
      <c r="G254" s="72"/>
      <c r="H254" s="72"/>
      <c r="I254" s="72"/>
      <c r="J254" s="72"/>
    </row>
    <row r="255" spans="1:10" ht="25.5" x14ac:dyDescent="0.25">
      <c r="A255" s="67" t="s">
        <v>657</v>
      </c>
      <c r="B255" s="47" t="s">
        <v>658</v>
      </c>
      <c r="C255" s="68" t="s">
        <v>95</v>
      </c>
      <c r="D255" s="68">
        <v>981</v>
      </c>
      <c r="E255" s="68">
        <v>1242</v>
      </c>
      <c r="F255" s="68">
        <v>1245</v>
      </c>
      <c r="G255" s="54">
        <f t="shared" ref="G255:G261" si="0">IFERROR(F255/E255," ")</f>
        <v>1.0024154589371981</v>
      </c>
      <c r="H255" s="53">
        <v>1.2689999999999999</v>
      </c>
      <c r="I255" s="42" t="s">
        <v>106</v>
      </c>
      <c r="J255" s="42"/>
    </row>
    <row r="256" spans="1:10" ht="25.5" x14ac:dyDescent="0.25">
      <c r="A256" s="67" t="s">
        <v>659</v>
      </c>
      <c r="B256" s="47" t="s">
        <v>660</v>
      </c>
      <c r="C256" s="69" t="s">
        <v>661</v>
      </c>
      <c r="D256" s="69">
        <v>15.8</v>
      </c>
      <c r="E256" s="69" t="s">
        <v>84</v>
      </c>
      <c r="F256" s="69" t="s">
        <v>84</v>
      </c>
      <c r="G256" s="51">
        <f t="shared" si="0"/>
        <v>1</v>
      </c>
      <c r="H256" s="53">
        <v>1.266</v>
      </c>
      <c r="I256" s="42" t="s">
        <v>106</v>
      </c>
      <c r="J256" s="42"/>
    </row>
    <row r="257" spans="1:10" ht="38.25" x14ac:dyDescent="0.25">
      <c r="A257" s="67" t="s">
        <v>662</v>
      </c>
      <c r="B257" s="47" t="s">
        <v>663</v>
      </c>
      <c r="C257" s="69" t="s">
        <v>661</v>
      </c>
      <c r="D257" s="69">
        <v>13.7</v>
      </c>
      <c r="E257" s="69" t="s">
        <v>664</v>
      </c>
      <c r="F257" s="69" t="s">
        <v>664</v>
      </c>
      <c r="G257" s="51">
        <f t="shared" si="0"/>
        <v>1</v>
      </c>
      <c r="H257" s="53">
        <v>1.212</v>
      </c>
      <c r="I257" s="42" t="s">
        <v>106</v>
      </c>
      <c r="J257" s="42"/>
    </row>
    <row r="258" spans="1:10" ht="25.5" x14ac:dyDescent="0.25">
      <c r="A258" s="67" t="s">
        <v>665</v>
      </c>
      <c r="B258" s="47" t="s">
        <v>666</v>
      </c>
      <c r="C258" s="69" t="s">
        <v>95</v>
      </c>
      <c r="D258" s="69">
        <v>95</v>
      </c>
      <c r="E258" s="69">
        <v>157</v>
      </c>
      <c r="F258" s="69">
        <v>160</v>
      </c>
      <c r="G258" s="51">
        <f t="shared" si="0"/>
        <v>1.0191082802547771</v>
      </c>
      <c r="H258" s="53">
        <v>1.6839999999999999</v>
      </c>
      <c r="I258" s="42" t="s">
        <v>106</v>
      </c>
      <c r="J258" s="42"/>
    </row>
    <row r="259" spans="1:10" ht="25.5" x14ac:dyDescent="0.25">
      <c r="A259" s="67" t="s">
        <v>667</v>
      </c>
      <c r="B259" s="47" t="s">
        <v>668</v>
      </c>
      <c r="C259" s="69" t="s">
        <v>41</v>
      </c>
      <c r="D259" s="69">
        <v>15</v>
      </c>
      <c r="E259" s="69" t="s">
        <v>669</v>
      </c>
      <c r="F259" s="69" t="s">
        <v>669</v>
      </c>
      <c r="G259" s="51">
        <f t="shared" si="0"/>
        <v>1</v>
      </c>
      <c r="H259" s="53">
        <v>1.1000000000000001</v>
      </c>
      <c r="I259" s="42" t="s">
        <v>106</v>
      </c>
      <c r="J259" s="42"/>
    </row>
    <row r="260" spans="1:10" ht="38.25" x14ac:dyDescent="0.25">
      <c r="A260" s="65" t="s">
        <v>670</v>
      </c>
      <c r="B260" s="47" t="s">
        <v>671</v>
      </c>
      <c r="C260" s="69" t="s">
        <v>672</v>
      </c>
      <c r="D260" s="69" t="s">
        <v>452</v>
      </c>
      <c r="E260" s="69" t="s">
        <v>673</v>
      </c>
      <c r="F260" s="69" t="s">
        <v>673</v>
      </c>
      <c r="G260" s="51">
        <f t="shared" si="0"/>
        <v>1</v>
      </c>
      <c r="H260" s="53" t="s">
        <v>628</v>
      </c>
      <c r="I260" s="42" t="s">
        <v>106</v>
      </c>
      <c r="J260" s="42"/>
    </row>
    <row r="261" spans="1:10" ht="51" x14ac:dyDescent="0.25">
      <c r="A261" s="65" t="s">
        <v>674</v>
      </c>
      <c r="B261" s="47" t="s">
        <v>675</v>
      </c>
      <c r="C261" s="69" t="s">
        <v>41</v>
      </c>
      <c r="D261" s="69">
        <v>95</v>
      </c>
      <c r="E261" s="69">
        <v>95</v>
      </c>
      <c r="F261" s="69">
        <v>95</v>
      </c>
      <c r="G261" s="51">
        <f t="shared" si="0"/>
        <v>1</v>
      </c>
      <c r="H261" s="52" t="s">
        <v>34</v>
      </c>
      <c r="I261" s="42" t="s">
        <v>106</v>
      </c>
      <c r="J261" s="42"/>
    </row>
  </sheetData>
  <mergeCells count="39">
    <mergeCell ref="A8:J8"/>
    <mergeCell ref="A23:J23"/>
    <mergeCell ref="A35:J35"/>
    <mergeCell ref="A45:J45"/>
    <mergeCell ref="A3:J3"/>
    <mergeCell ref="A5:A7"/>
    <mergeCell ref="B5:B7"/>
    <mergeCell ref="C5:C7"/>
    <mergeCell ref="D5:G5"/>
    <mergeCell ref="H5:H7"/>
    <mergeCell ref="I5:I7"/>
    <mergeCell ref="J5:J7"/>
    <mergeCell ref="D6:D7"/>
    <mergeCell ref="E6:G6"/>
    <mergeCell ref="A51:J51"/>
    <mergeCell ref="A53:J53"/>
    <mergeCell ref="A89:J89"/>
    <mergeCell ref="A59:J59"/>
    <mergeCell ref="A107:J107"/>
    <mergeCell ref="A118:J118"/>
    <mergeCell ref="A125:J125"/>
    <mergeCell ref="A128:J128"/>
    <mergeCell ref="A133:J133"/>
    <mergeCell ref="A138:J138"/>
    <mergeCell ref="A142:J142"/>
    <mergeCell ref="A149:J149"/>
    <mergeCell ref="A155:J155"/>
    <mergeCell ref="A168:J168"/>
    <mergeCell ref="A172:J172"/>
    <mergeCell ref="A178:J178"/>
    <mergeCell ref="A181:J181"/>
    <mergeCell ref="A191:J191"/>
    <mergeCell ref="A197:J197"/>
    <mergeCell ref="A202:J202"/>
    <mergeCell ref="A215:J215"/>
    <mergeCell ref="A218:J218"/>
    <mergeCell ref="A223:J223"/>
    <mergeCell ref="A249:J249"/>
    <mergeCell ref="A254:J254"/>
  </mergeCells>
  <pageMargins left="0.62992125984251968" right="0.23622047244094491" top="0.74803149606299213" bottom="0.55118110236220474" header="0.31496062992125984" footer="0.31496062992125984"/>
  <pageSetup paperSize="9" scale="60" firstPageNumber="141" orientation="portrait" useFirstPageNumber="1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Гачегов Михаил Владимирович</dc:creator>
  <cp:lastModifiedBy>Гачегов Михаил Владимирович</cp:lastModifiedBy>
  <cp:lastPrinted>2019-04-29T08:29:55Z</cp:lastPrinted>
  <dcterms:created xsi:type="dcterms:W3CDTF">2019-04-12T14:20:46Z</dcterms:created>
  <dcterms:modified xsi:type="dcterms:W3CDTF">2019-05-06T12:25:18Z</dcterms:modified>
</cp:coreProperties>
</file>